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 windowWidth="14175" windowHeight="7875" tabRatio="794" activeTab="7"/>
  </bookViews>
  <sheets>
    <sheet name="Instructions" sheetId="9" r:id="rId1"/>
    <sheet name="Master Budget" sheetId="1" r:id="rId2"/>
    <sheet name="Office Supplies" sheetId="2" r:id="rId3"/>
    <sheet name="Marketing and Communications" sheetId="3" r:id="rId4"/>
    <sheet name="Class Supplies" sheetId="4" r:id="rId5"/>
    <sheet name="Activities and Trips" sheetId="5" r:id="rId6"/>
    <sheet name="Employment" sheetId="6" r:id="rId7"/>
    <sheet name="Liability" sheetId="7" r:id="rId8"/>
    <sheet name="Housing" sheetId="8" r:id="rId9"/>
  </sheets>
  <calcPr calcId="145621"/>
</workbook>
</file>

<file path=xl/calcChain.xml><?xml version="1.0" encoding="utf-8"?>
<calcChain xmlns="http://schemas.openxmlformats.org/spreadsheetml/2006/main">
  <c r="E41" i="4" l="1"/>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C25" i="1"/>
  <c r="C24" i="1"/>
  <c r="C23" i="1"/>
  <c r="C22" i="1"/>
  <c r="C21" i="1"/>
  <c r="C20" i="1"/>
  <c r="C19" i="1"/>
  <c r="B27" i="1"/>
  <c r="C18" i="1"/>
  <c r="F22" i="8"/>
  <c r="F21" i="8"/>
  <c r="F20" i="8"/>
  <c r="F19" i="8"/>
  <c r="F18" i="8"/>
  <c r="F17" i="8"/>
  <c r="F16" i="8"/>
  <c r="F15" i="8"/>
  <c r="F14" i="8"/>
  <c r="F13" i="8"/>
  <c r="F12" i="8"/>
  <c r="F11" i="8"/>
  <c r="F10" i="8"/>
  <c r="F9" i="8"/>
  <c r="F24" i="8"/>
  <c r="B11" i="1" s="1"/>
  <c r="F8" i="8"/>
  <c r="F7" i="8"/>
  <c r="F6" i="8"/>
  <c r="F10" i="7"/>
  <c r="F9" i="7"/>
  <c r="F8" i="7"/>
  <c r="F7" i="7"/>
  <c r="F12" i="7"/>
  <c r="B10" i="1" s="1"/>
  <c r="F6" i="7"/>
  <c r="C41" i="6"/>
  <c r="E41" i="6" s="1"/>
  <c r="C40" i="6"/>
  <c r="E40" i="6" s="1"/>
  <c r="C39" i="6"/>
  <c r="E39" i="6" s="1"/>
  <c r="C38" i="6"/>
  <c r="E38" i="6" s="1"/>
  <c r="C37" i="6"/>
  <c r="E37" i="6" s="1"/>
  <c r="C36" i="6"/>
  <c r="E36" i="6" s="1"/>
  <c r="C35" i="6"/>
  <c r="E35" i="6" s="1"/>
  <c r="C34" i="6"/>
  <c r="E34" i="6" s="1"/>
  <c r="C33" i="6"/>
  <c r="E33" i="6" s="1"/>
  <c r="C32" i="6"/>
  <c r="E32" i="6" s="1"/>
  <c r="C31" i="6"/>
  <c r="E31" i="6" s="1"/>
  <c r="C30" i="6"/>
  <c r="E30" i="6" s="1"/>
  <c r="C29" i="6"/>
  <c r="E29" i="6" s="1"/>
  <c r="C28" i="6"/>
  <c r="E28" i="6" s="1"/>
  <c r="C27" i="6"/>
  <c r="E27" i="6" s="1"/>
  <c r="C26" i="6"/>
  <c r="E26" i="6" s="1"/>
  <c r="C25" i="6"/>
  <c r="E25" i="6"/>
  <c r="C24" i="6"/>
  <c r="E24" i="6" s="1"/>
  <c r="C6" i="6"/>
  <c r="E6" i="6" s="1"/>
  <c r="C22" i="6"/>
  <c r="E22" i="6" s="1"/>
  <c r="C21" i="6"/>
  <c r="E21" i="6" s="1"/>
  <c r="C20" i="6"/>
  <c r="E20" i="6" s="1"/>
  <c r="C19" i="6"/>
  <c r="E19" i="6" s="1"/>
  <c r="C18" i="6"/>
  <c r="E18" i="6" s="1"/>
  <c r="C17" i="6"/>
  <c r="E17" i="6" s="1"/>
  <c r="C16" i="6"/>
  <c r="E16" i="6" s="1"/>
  <c r="C15" i="6"/>
  <c r="E15" i="6" s="1"/>
  <c r="C14" i="6"/>
  <c r="E14" i="6" s="1"/>
  <c r="C13" i="6"/>
  <c r="E13" i="6" s="1"/>
  <c r="C12" i="6"/>
  <c r="E12" i="6" s="1"/>
  <c r="C11" i="6"/>
  <c r="E11" i="6" s="1"/>
  <c r="C10" i="6"/>
  <c r="E10" i="6" s="1"/>
  <c r="C9" i="6"/>
  <c r="E9" i="6" s="1"/>
  <c r="C8" i="6"/>
  <c r="E8" i="6" s="1"/>
  <c r="C7" i="6"/>
  <c r="E7" i="6" s="1"/>
  <c r="E43" i="6" s="1"/>
  <c r="B9" i="1" s="1"/>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J36" i="5" s="1"/>
  <c r="E36" i="5"/>
  <c r="O30" i="5"/>
  <c r="O29" i="5"/>
  <c r="O28" i="5"/>
  <c r="O27" i="5"/>
  <c r="O33" i="5"/>
  <c r="G30" i="5"/>
  <c r="G29" i="5"/>
  <c r="G28" i="5"/>
  <c r="G27" i="5"/>
  <c r="G33" i="5"/>
  <c r="O20" i="5"/>
  <c r="O19" i="5"/>
  <c r="O18" i="5"/>
  <c r="O17" i="5"/>
  <c r="O23" i="5"/>
  <c r="G20" i="5"/>
  <c r="G19" i="5"/>
  <c r="G18" i="5"/>
  <c r="G17" i="5"/>
  <c r="G23" i="5" s="1"/>
  <c r="O10" i="5"/>
  <c r="O9" i="5"/>
  <c r="O8" i="5"/>
  <c r="O7" i="5"/>
  <c r="O13" i="5"/>
  <c r="G10" i="5"/>
  <c r="G9" i="5"/>
  <c r="G8" i="5"/>
  <c r="G7" i="5"/>
  <c r="G13" i="5" s="1"/>
  <c r="J35" i="5" s="1"/>
  <c r="J37" i="5" s="1"/>
  <c r="B8" i="1" s="1"/>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4"/>
  <c r="E6" i="2"/>
  <c r="E43" i="2"/>
  <c r="B5" i="1" s="1"/>
  <c r="G43" i="4"/>
  <c r="B7" i="1" s="1"/>
  <c r="G13" i="3"/>
  <c r="G41" i="3" s="1"/>
  <c r="B6" i="1" s="1"/>
  <c r="C3" i="8"/>
  <c r="C3" i="7"/>
  <c r="B3" i="6"/>
  <c r="B3" i="5"/>
  <c r="B3" i="4"/>
  <c r="B3" i="3"/>
  <c r="B3" i="2"/>
  <c r="B13" i="1" l="1"/>
  <c r="B28" i="1" s="1"/>
</calcChain>
</file>

<file path=xl/sharedStrings.xml><?xml version="1.0" encoding="utf-8"?>
<sst xmlns="http://schemas.openxmlformats.org/spreadsheetml/2006/main" count="197" uniqueCount="98">
  <si>
    <t>Master Budget</t>
  </si>
  <si>
    <t>Marketing and Communications</t>
  </si>
  <si>
    <t>Class Supplies</t>
  </si>
  <si>
    <t>Proposed Program Name</t>
  </si>
  <si>
    <t xml:space="preserve">Total Estimated Cost  </t>
  </si>
  <si>
    <t>Type proposed program name here</t>
  </si>
  <si>
    <t xml:space="preserve">General Office Supplies  </t>
  </si>
  <si>
    <t xml:space="preserve">Marketing and Communications  </t>
  </si>
  <si>
    <t xml:space="preserve">Class Supplies  </t>
  </si>
  <si>
    <t xml:space="preserve">Activities and Trips  </t>
  </si>
  <si>
    <t xml:space="preserve">Employment Costs  </t>
  </si>
  <si>
    <t xml:space="preserve">Liability Expenses  </t>
  </si>
  <si>
    <t xml:space="preserve">Housing Expenses  </t>
  </si>
  <si>
    <t>Office Supplies</t>
  </si>
  <si>
    <t>Item</t>
  </si>
  <si>
    <t>Quantity</t>
  </si>
  <si>
    <t>Unit Cost</t>
  </si>
  <si>
    <t>Total Cost</t>
  </si>
  <si>
    <t xml:space="preserve">Total Estimated Cost of Office Supplies   </t>
  </si>
  <si>
    <t>Please insert any explanatory text on office supplies here.</t>
  </si>
  <si>
    <t>Please insert any explanatory text on classrrom supplies here.</t>
  </si>
  <si>
    <t>Mass Mailings</t>
  </si>
  <si>
    <t>How many pepople will you target with your promotional mailings?</t>
  </si>
  <si>
    <t>How many mailings do you intend to send?</t>
  </si>
  <si>
    <t>What is the estimated per unit cost of your mailing(s)?</t>
  </si>
  <si>
    <t>Will your mailing be one color, two color, or three color?</t>
  </si>
  <si>
    <t>What is the per unit cost of your envelopes?</t>
  </si>
  <si>
    <t>Advertisements</t>
  </si>
  <si>
    <t xml:space="preserve">Total Estimated Mailing Cost  </t>
  </si>
  <si>
    <t>Do you plan to take out advertising in any publications?</t>
  </si>
  <si>
    <t>If so, what publications are you likely to advertise in?</t>
  </si>
  <si>
    <t xml:space="preserve">What will be the total cost of these advertisements? </t>
  </si>
  <si>
    <t>Please include any explanatory notes regarding mailings here.</t>
  </si>
  <si>
    <t>Electronic Communications Expenses</t>
  </si>
  <si>
    <t>Will you need web space (a website) to promote your program?</t>
  </si>
  <si>
    <t>Will you need additional phone lines to support your program?</t>
  </si>
  <si>
    <t>If additional phone lines are needed, please indicate the number of lines?</t>
  </si>
  <si>
    <t>Please indicate the total anticipated cost for phones and web expenses?</t>
  </si>
  <si>
    <t>Please include any explanatory notes regarding electronic communications and infr.</t>
  </si>
  <si>
    <t>Ex:  Test tubes</t>
  </si>
  <si>
    <t xml:space="preserve">Total  </t>
  </si>
  <si>
    <t>Activities and Trips</t>
  </si>
  <si>
    <t>Location</t>
  </si>
  <si>
    <t>Distance from Kirksville</t>
  </si>
  <si>
    <t>Daily Meal Cost/Participant</t>
  </si>
  <si>
    <t># of Hotel Rooms</t>
  </si>
  <si>
    <t># of hotel nights</t>
  </si>
  <si>
    <t>Estimated Hotel Rate</t>
  </si>
  <si>
    <t># of Participants</t>
  </si>
  <si>
    <t>Total Meal Expense</t>
  </si>
  <si>
    <t>Admission/Tickets (per person)</t>
  </si>
  <si>
    <t>Total Hotel Expense</t>
  </si>
  <si>
    <t>Total Admission/Ticket Expense</t>
  </si>
  <si>
    <t>Total State Vehicle Cost</t>
  </si>
  <si>
    <t>Total Estimated Trip Cost</t>
  </si>
  <si>
    <t>Other Expenses (Total and Enter Here)</t>
  </si>
  <si>
    <t>Field Trip #1</t>
  </si>
  <si>
    <t>Field Trip #2</t>
  </si>
  <si>
    <t>Field Trip #3</t>
  </si>
  <si>
    <t>Field Trip #4</t>
  </si>
  <si>
    <t>Field Trip #5</t>
  </si>
  <si>
    <t>Field Trip #6</t>
  </si>
  <si>
    <t>Activities Supply Item</t>
  </si>
  <si>
    <t>Ex:  Poster Board</t>
  </si>
  <si>
    <t>Total Cost of Field Trips</t>
  </si>
  <si>
    <t>Total Cost of Activities Supplies</t>
  </si>
  <si>
    <t>Total This Page</t>
  </si>
  <si>
    <t>Salary</t>
  </si>
  <si>
    <t>Ex:  Director</t>
  </si>
  <si>
    <t>Benefits and FICA</t>
  </si>
  <si>
    <t>Employment</t>
  </si>
  <si>
    <t>Student Workers</t>
  </si>
  <si>
    <t>FICA</t>
  </si>
  <si>
    <t>Benefits Eligible Position</t>
  </si>
  <si>
    <t>Ex:  Student Preceptor</t>
  </si>
  <si>
    <t>Liability Insurance</t>
  </si>
  <si>
    <t>* Multiplier is normally the number of days the student is attending the program.</t>
  </si>
  <si>
    <t>Multiplier*</t>
  </si>
  <si>
    <t>Ex.</t>
  </si>
  <si>
    <t>Housing</t>
  </si>
  <si>
    <t># of Rooms</t>
  </si>
  <si>
    <t>Daily Rate</t>
  </si>
  <si>
    <t>Nights</t>
  </si>
  <si>
    <t>Type of Room</t>
  </si>
  <si>
    <t>Ex: Staff</t>
  </si>
  <si>
    <t>Ex: Student</t>
  </si>
  <si>
    <t>Ex: Storage/Office</t>
  </si>
  <si>
    <t xml:space="preserve">* For up-to date fees visit:  http://reslife.truman.edu/summer/CampsConferencesRates.asp </t>
  </si>
  <si>
    <t>Profit Potential</t>
  </si>
  <si>
    <t>Estimated Number of Students Attending</t>
  </si>
  <si>
    <t>Rate Charged to Students</t>
  </si>
  <si>
    <t>Total</t>
  </si>
  <si>
    <t>Total Estimated Gross Revenue</t>
  </si>
  <si>
    <t>Estimated Profit</t>
  </si>
  <si>
    <t>Ex:  Copy paper (reams)</t>
  </si>
  <si>
    <r>
      <rPr>
        <b/>
        <u/>
        <sz val="18"/>
        <color indexed="8"/>
        <rFont val="Calibri"/>
        <family val="2"/>
      </rPr>
      <t>Instructions</t>
    </r>
    <r>
      <rPr>
        <sz val="11"/>
        <color theme="1"/>
        <rFont val="Calibri"/>
        <family val="2"/>
        <scheme val="minor"/>
      </rPr>
      <t xml:space="preserve">
This spreadsheet is designed as a tool to assist you in the process of developing a camp or summer program.  Be aware that not all such programs incur the same expenses.  Consequently, this workbook is a rough guide that will help you begin the process of approximating the cost of a summer program.  If your proposal is approved, Truman Institute staff will work with you to refine your budget and adapt to the exigencies presented by the program you envision.  We realize that some of these categories will require "best guess" estimates.  Your proposal will be strengthened if you can provide reasonable estimates of basic expenses.  Because you are experts in your particular area of work, you are in the best position to provide our reviewers with insights into potential expenses.  The review committee will use this data as a starting point to evaluate whether your budget is a realistic one.  Examples are provided in boxes highlighted in gray.  When clarification is needed, look for notes at the bottom of the page.
PLEASE COMPLETE EVERY TAB IN THIS WORKBOOK TO THE BEST OF YOUR ABILITY.
</t>
    </r>
    <r>
      <rPr>
        <b/>
        <u/>
        <sz val="11"/>
        <color indexed="8"/>
        <rFont val="Calibri"/>
        <family val="2"/>
      </rPr>
      <t>Master Budget</t>
    </r>
    <r>
      <rPr>
        <sz val="11"/>
        <color theme="1"/>
        <rFont val="Calibri"/>
        <family val="2"/>
        <scheme val="minor"/>
      </rPr>
      <t xml:space="preserve">:  You will not enter data on the top half of this page except for the title of the program. In the bottom half of the page, estimate attendance and tuition and fees.  Use the tabs along the bottom of the workbook to add data to the budget.  The spreadsheet will import totals for each category to the Master Budget.  Cells with formulas to calculate expenses are "locked" and will make most essential calculations for you.
</t>
    </r>
    <r>
      <rPr>
        <b/>
        <u/>
        <sz val="11"/>
        <color indexed="8"/>
        <rFont val="Calibri"/>
        <family val="2"/>
      </rPr>
      <t>Office Supplies</t>
    </r>
    <r>
      <rPr>
        <sz val="11"/>
        <color theme="1"/>
        <rFont val="Calibri"/>
        <family val="2"/>
        <scheme val="minor"/>
      </rPr>
      <t xml:space="preserve">:  Please indicate the office supplies you anticipate needing to the best of your ability.  If you are unsure about the likely itemized costs of your office supplies, enter an estimate for broad categories.
</t>
    </r>
    <r>
      <rPr>
        <b/>
        <u/>
        <sz val="11"/>
        <color indexed="8"/>
        <rFont val="Calibri"/>
        <family val="2"/>
      </rPr>
      <t>Marketing and Communications</t>
    </r>
    <r>
      <rPr>
        <sz val="11"/>
        <color theme="1"/>
        <rFont val="Calibri"/>
        <family val="2"/>
        <scheme val="minor"/>
      </rPr>
      <t xml:space="preserve">:  Printing and mailing costs are often difficult to anticipate until you have a feel for your target audience and the necessary documents to mail.  However, communications expenses constitute a significant factor in all summer program development.  Printing Services can give you some estimates on costs for different prints and sizes, and the post office can provide estimates for costs, as well as bulk mail rates.  Keep in mind that you will likely need to send multiple mailings to each student, including acceptance letters and program information.  E-mail is NOT reliable as a follow-up mechanism, particularly with K-12 and college-aged audiences.
</t>
    </r>
    <r>
      <rPr>
        <b/>
        <u/>
        <sz val="11"/>
        <color indexed="8"/>
        <rFont val="Calibri"/>
        <family val="2"/>
      </rPr>
      <t>Class Supplies</t>
    </r>
    <r>
      <rPr>
        <sz val="11"/>
        <color theme="1"/>
        <rFont val="Calibri"/>
        <family val="2"/>
        <scheme val="minor"/>
      </rPr>
      <t xml:space="preserve">:  If you know of costs associated with supplies, such as scientific equipment, computer software, art supplies, and other good required for a class to operate, enter them here.  If you are uncertain of the cost of supplies, estimate a per-student budget for supplies and treat the student as the unit number.
</t>
    </r>
    <r>
      <rPr>
        <b/>
        <u/>
        <sz val="11"/>
        <color indexed="8"/>
        <rFont val="Calibri"/>
        <family val="2"/>
      </rPr>
      <t>Activities and Trips</t>
    </r>
    <r>
      <rPr>
        <sz val="11"/>
        <color theme="1"/>
        <rFont val="Calibri"/>
        <family val="2"/>
        <scheme val="minor"/>
      </rPr>
      <t xml:space="preserve">:  Please enter essential data for field trip planning here, including housing, admissions, and transporation costs.  Please also include information about supplies used to support these trips or other group activities in the itemized panel provided.
</t>
    </r>
    <r>
      <rPr>
        <b/>
        <u/>
        <sz val="11"/>
        <color indexed="8"/>
        <rFont val="Calibri"/>
        <family val="2"/>
      </rPr>
      <t>Employment</t>
    </r>
    <r>
      <rPr>
        <sz val="11"/>
        <color theme="1"/>
        <rFont val="Calibri"/>
        <family val="2"/>
        <scheme val="minor"/>
      </rPr>
      <t xml:space="preserve">:  Please indicate the positions you are likely to hire to support this program, as well as a proposed salary.  Benefits and FICA will automatically be calculated based on the salary figure.  Regular Truman employees will have a fraction of their salary added for FICA and benefits.  Student workers and non-Truman employees will have a FICA contribution only.  Use the separate sections on this page to delineate the difference.  If the employee would receive hourly pay, calculate the approximate total payment for their time of service.
</t>
    </r>
    <r>
      <rPr>
        <b/>
        <u/>
        <sz val="11"/>
        <color indexed="8"/>
        <rFont val="Calibri"/>
        <family val="2"/>
      </rPr>
      <t>Liability</t>
    </r>
    <r>
      <rPr>
        <sz val="11"/>
        <color theme="1"/>
        <rFont val="Calibri"/>
        <family val="2"/>
        <scheme val="minor"/>
      </rPr>
      <t xml:space="preserve">:  Summer program participants must have supplemental health and accident/liability insurance.  This is purchased by the university on a per person/per day basis.  Rates vary from year to hear.  In 2009 the rate was $0.31 per student/per day.
</t>
    </r>
    <r>
      <rPr>
        <b/>
        <u/>
        <sz val="11"/>
        <color indexed="8"/>
        <rFont val="Calibri"/>
        <family val="2"/>
      </rPr>
      <t>Housing</t>
    </r>
    <r>
      <rPr>
        <sz val="11"/>
        <color theme="1"/>
        <rFont val="Calibri"/>
        <family val="2"/>
        <scheme val="minor"/>
      </rPr>
      <t xml:space="preserve">:  Calculate housing costs by providing figures for the number of rooms, the number of days, and the published rate.  Residence Life publishes different rates for different buildings and room conditions (single occupancy, double occupancy, air conditioning, etc.).   If you are using different types of rooms, or participants are staying for different durations, use multiple lines to calculate the separate categories.
If you have any questions about this document, please don't hesitate to contact the Truman Institute at 660-785-5677 or kminch@truman.edu. 
</t>
    </r>
  </si>
  <si>
    <t>What is the estimated cost of your postage per piece?</t>
  </si>
  <si>
    <t>Will you need cell phones or other wireless devices to support your staff?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</si>
</sst>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8" x14ac:knownFonts="1">
    <font>
      <sz val="11"/>
      <color theme="1"/>
      <name val="Calibri"/>
      <family val="2"/>
      <scheme val="minor"/>
    </font>
    <font>
      <b/>
      <u/>
      <sz val="11"/>
      <color indexed="8"/>
      <name val="Calibri"/>
      <family val="2"/>
    </font>
    <font>
      <b/>
      <u/>
      <sz val="18"/>
      <color indexed="8"/>
      <name val="Calibri"/>
      <family val="2"/>
    </font>
    <font>
      <b/>
      <sz val="11"/>
      <color theme="1"/>
      <name val="Calibri"/>
      <family val="2"/>
      <scheme val="minor"/>
    </font>
    <font>
      <i/>
      <sz val="11"/>
      <color theme="1"/>
      <name val="Calibri"/>
      <family val="2"/>
      <scheme val="minor"/>
    </font>
    <font>
      <i/>
      <sz val="8"/>
      <color theme="1"/>
      <name val="Calibri"/>
      <family val="2"/>
      <scheme val="minor"/>
    </font>
    <font>
      <sz val="8"/>
      <color theme="1"/>
      <name val="Calibri"/>
      <family val="2"/>
      <scheme val="minor"/>
    </font>
    <font>
      <b/>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50">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226">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righ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xf numFmtId="0" fontId="0" fillId="0" borderId="5" xfId="0" applyBorder="1"/>
    <xf numFmtId="0" fontId="0" fillId="0" borderId="6" xfId="0" applyBorder="1"/>
    <xf numFmtId="0" fontId="0" fillId="0" borderId="5" xfId="0"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7" xfId="0" applyBorder="1" applyAlignment="1"/>
    <xf numFmtId="0" fontId="0" fillId="0" borderId="0" xfId="0" applyAlignment="1"/>
    <xf numFmtId="0" fontId="0" fillId="0" borderId="8" xfId="0" applyBorder="1" applyAlignment="1"/>
    <xf numFmtId="0" fontId="0" fillId="0" borderId="0" xfId="0" applyBorder="1" applyAlignment="1">
      <alignment horizontal="right"/>
    </xf>
    <xf numFmtId="0" fontId="0" fillId="0" borderId="0" xfId="0" applyBorder="1" applyAlignment="1"/>
    <xf numFmtId="164" fontId="0" fillId="0" borderId="8" xfId="0" applyNumberFormat="1" applyBorder="1" applyAlignment="1"/>
    <xf numFmtId="0" fontId="0" fillId="0" borderId="8" xfId="0" applyBorder="1" applyAlignment="1">
      <alignment wrapText="1"/>
    </xf>
    <xf numFmtId="0" fontId="4" fillId="2" borderId="3" xfId="0" applyFont="1" applyFill="1" applyBorder="1" applyAlignment="1">
      <alignment horizontal="left"/>
    </xf>
    <xf numFmtId="0" fontId="4" fillId="2" borderId="4" xfId="0" applyFont="1" applyFill="1" applyBorder="1" applyAlignment="1">
      <alignment horizontal="center"/>
    </xf>
    <xf numFmtId="0" fontId="5" fillId="2" borderId="3" xfId="0" applyFont="1" applyFill="1" applyBorder="1" applyAlignment="1">
      <alignment horizontal="left"/>
    </xf>
    <xf numFmtId="0" fontId="0" fillId="0" borderId="0" xfId="0" applyAlignment="1">
      <alignment horizontal="right"/>
    </xf>
    <xf numFmtId="0" fontId="3" fillId="0" borderId="9" xfId="0" applyFont="1" applyBorder="1" applyAlignment="1">
      <alignment horizontal="center"/>
    </xf>
    <xf numFmtId="0" fontId="0" fillId="2" borderId="4" xfId="0" applyFill="1" applyBorder="1" applyAlignment="1">
      <alignment horizontal="center"/>
    </xf>
    <xf numFmtId="0" fontId="0" fillId="0" borderId="0" xfId="0" applyBorder="1"/>
    <xf numFmtId="0" fontId="0" fillId="0" borderId="8" xfId="0" applyBorder="1"/>
    <xf numFmtId="164" fontId="0" fillId="0" borderId="8" xfId="0" applyNumberFormat="1" applyBorder="1"/>
    <xf numFmtId="0" fontId="0" fillId="0" borderId="10" xfId="0" applyBorder="1"/>
    <xf numFmtId="0" fontId="0" fillId="2" borderId="5" xfId="0" applyFill="1" applyBorder="1" applyAlignment="1"/>
    <xf numFmtId="0" fontId="0" fillId="2" borderId="11" xfId="0" applyFill="1" applyBorder="1" applyAlignment="1"/>
    <xf numFmtId="0" fontId="0" fillId="0" borderId="10" xfId="0" applyBorder="1" applyAlignment="1">
      <alignment horizontal="center"/>
    </xf>
    <xf numFmtId="0" fontId="3" fillId="0" borderId="3" xfId="0" applyFont="1" applyBorder="1" applyAlignment="1">
      <alignment horizontal="center"/>
    </xf>
    <xf numFmtId="0" fontId="0" fillId="0" borderId="12" xfId="0" applyBorder="1"/>
    <xf numFmtId="0" fontId="0" fillId="0" borderId="13"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5" fillId="2" borderId="3" xfId="0" applyFont="1" applyFill="1" applyBorder="1" applyAlignment="1">
      <alignment horizontal="center"/>
    </xf>
    <xf numFmtId="164" fontId="5" fillId="2" borderId="4" xfId="0" applyNumberFormat="1" applyFont="1" applyFill="1" applyBorder="1"/>
    <xf numFmtId="164" fontId="3" fillId="0" borderId="9" xfId="0" applyNumberFormat="1" applyFont="1" applyBorder="1" applyAlignment="1">
      <alignment horizontal="center"/>
    </xf>
    <xf numFmtId="0" fontId="6" fillId="0" borderId="3" xfId="0" applyFont="1" applyBorder="1" applyAlignment="1">
      <alignment horizontal="center"/>
    </xf>
    <xf numFmtId="164" fontId="6" fillId="0" borderId="4" xfId="0" applyNumberFormat="1" applyFont="1" applyBorder="1"/>
    <xf numFmtId="0" fontId="6" fillId="0" borderId="1" xfId="0" applyFont="1" applyBorder="1" applyAlignment="1">
      <alignment horizontal="center"/>
    </xf>
    <xf numFmtId="164" fontId="6" fillId="0" borderId="5" xfId="0" applyNumberFormat="1" applyFont="1" applyBorder="1"/>
    <xf numFmtId="0" fontId="6" fillId="0" borderId="2" xfId="0" applyFont="1" applyBorder="1" applyAlignment="1">
      <alignment horizontal="center"/>
    </xf>
    <xf numFmtId="164" fontId="6" fillId="0" borderId="6" xfId="0" applyNumberFormat="1" applyFont="1" applyBorder="1"/>
    <xf numFmtId="0" fontId="6" fillId="0" borderId="14" xfId="0" applyFont="1" applyBorder="1" applyAlignment="1">
      <alignment horizontal="center"/>
    </xf>
    <xf numFmtId="164" fontId="6" fillId="0" borderId="15" xfId="0" applyNumberFormat="1" applyFont="1" applyBorder="1"/>
    <xf numFmtId="0" fontId="3" fillId="0" borderId="16" xfId="0" applyFont="1" applyBorder="1" applyAlignment="1">
      <alignment horizontal="center"/>
    </xf>
    <xf numFmtId="0" fontId="3" fillId="0" borderId="17" xfId="0" applyFont="1" applyBorder="1" applyAlignment="1">
      <alignment horizontal="center"/>
    </xf>
    <xf numFmtId="0" fontId="0" fillId="0" borderId="0" xfId="0" applyFill="1"/>
    <xf numFmtId="0" fontId="0" fillId="0" borderId="18" xfId="0" applyBorder="1"/>
    <xf numFmtId="0" fontId="0" fillId="0" borderId="19" xfId="0" applyBorder="1" applyAlignment="1">
      <alignment horizontal="center"/>
    </xf>
    <xf numFmtId="0" fontId="0" fillId="0" borderId="2" xfId="0" applyBorder="1"/>
    <xf numFmtId="0" fontId="5" fillId="2" borderId="13" xfId="0" applyFont="1" applyFill="1" applyBorder="1" applyAlignment="1">
      <alignment horizont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0" borderId="8" xfId="0" applyFont="1" applyFill="1" applyBorder="1" applyAlignment="1">
      <alignment horizontal="center"/>
    </xf>
    <xf numFmtId="0" fontId="0" fillId="0" borderId="22" xfId="0" applyBorder="1"/>
    <xf numFmtId="0" fontId="5" fillId="0" borderId="1" xfId="0" applyFont="1" applyFill="1" applyBorder="1" applyAlignment="1">
      <alignment horizontal="center"/>
    </xf>
    <xf numFmtId="0" fontId="0" fillId="0" borderId="23" xfId="0" applyBorder="1"/>
    <xf numFmtId="0" fontId="5" fillId="2" borderId="4" xfId="0" applyFont="1" applyFill="1" applyBorder="1" applyAlignment="1">
      <alignment horizontal="center"/>
    </xf>
    <xf numFmtId="0" fontId="5" fillId="2" borderId="10" xfId="0" applyFont="1" applyFill="1" applyBorder="1" applyAlignment="1">
      <alignment horizontal="center"/>
    </xf>
    <xf numFmtId="0" fontId="5" fillId="2" borderId="24" xfId="0" applyFont="1" applyFill="1" applyBorder="1" applyAlignment="1">
      <alignment horizontal="center"/>
    </xf>
    <xf numFmtId="0" fontId="5" fillId="2" borderId="23" xfId="0" applyFont="1" applyFill="1" applyBorder="1" applyAlignment="1">
      <alignment horizontal="center"/>
    </xf>
    <xf numFmtId="0" fontId="6" fillId="0" borderId="0" xfId="0" applyFont="1"/>
    <xf numFmtId="164" fontId="0" fillId="0" borderId="0" xfId="0" applyNumberFormat="1" applyBorder="1"/>
    <xf numFmtId="0" fontId="6" fillId="0" borderId="0" xfId="0" applyFont="1" applyBorder="1" applyAlignment="1">
      <alignment vertical="top" wrapText="1"/>
    </xf>
    <xf numFmtId="0" fontId="6" fillId="0" borderId="0" xfId="0" applyFont="1" applyBorder="1" applyAlignment="1">
      <alignment vertical="top"/>
    </xf>
    <xf numFmtId="0" fontId="3" fillId="0" borderId="25" xfId="0" applyFont="1" applyBorder="1" applyAlignment="1">
      <alignment horizontal="center" vertical="top"/>
    </xf>
    <xf numFmtId="0" fontId="3" fillId="0" borderId="26" xfId="0" applyFont="1" applyBorder="1" applyAlignment="1">
      <alignment horizontal="center" vertical="top"/>
    </xf>
    <xf numFmtId="0" fontId="3" fillId="0" borderId="27" xfId="0" applyFont="1" applyBorder="1" applyAlignment="1">
      <alignment horizontal="center"/>
    </xf>
    <xf numFmtId="0" fontId="3" fillId="0" borderId="28" xfId="0" applyFont="1" applyBorder="1" applyAlignment="1">
      <alignment horizontal="center"/>
    </xf>
    <xf numFmtId="0" fontId="6" fillId="2" borderId="3" xfId="0" applyFont="1" applyFill="1" applyBorder="1" applyAlignment="1">
      <alignment horizontal="center"/>
    </xf>
    <xf numFmtId="164" fontId="6" fillId="2" borderId="10" xfId="0" applyNumberFormat="1" applyFont="1" applyFill="1" applyBorder="1" applyAlignment="1">
      <alignment horizontal="center"/>
    </xf>
    <xf numFmtId="164" fontId="6" fillId="0" borderId="8" xfId="0" applyNumberFormat="1" applyFont="1" applyBorder="1" applyAlignment="1">
      <alignment horizontal="center"/>
    </xf>
    <xf numFmtId="164" fontId="6" fillId="0" borderId="12" xfId="0" applyNumberFormat="1" applyFont="1" applyBorder="1" applyAlignment="1">
      <alignment horizontal="center"/>
    </xf>
    <xf numFmtId="0" fontId="3" fillId="0" borderId="0" xfId="0" applyFont="1" applyBorder="1" applyAlignment="1">
      <alignment horizontal="right" vertical="top"/>
    </xf>
    <xf numFmtId="164" fontId="6" fillId="2" borderId="29" xfId="0" applyNumberFormat="1" applyFont="1" applyFill="1" applyBorder="1" applyAlignment="1" applyProtection="1">
      <alignment horizontal="center"/>
      <protection locked="0"/>
    </xf>
    <xf numFmtId="164" fontId="6" fillId="0" borderId="30" xfId="0" applyNumberFormat="1" applyFont="1" applyBorder="1" applyAlignment="1" applyProtection="1">
      <alignment horizontal="center"/>
      <protection locked="0"/>
    </xf>
    <xf numFmtId="164" fontId="6" fillId="0" borderId="31" xfId="0" applyNumberFormat="1" applyFont="1" applyBorder="1" applyAlignment="1" applyProtection="1">
      <alignment horizontal="center"/>
      <protection locked="0"/>
    </xf>
    <xf numFmtId="0" fontId="3" fillId="0" borderId="9" xfId="0" applyFont="1" applyBorder="1" applyAlignment="1" applyProtection="1">
      <alignment horizontal="center"/>
      <protection locked="0"/>
    </xf>
    <xf numFmtId="0" fontId="0" fillId="0" borderId="0" xfId="0" applyProtection="1">
      <protection locked="0"/>
    </xf>
    <xf numFmtId="164" fontId="0" fillId="0" borderId="30" xfId="0" applyNumberFormat="1" applyBorder="1" applyAlignment="1" applyProtection="1">
      <protection locked="0"/>
    </xf>
    <xf numFmtId="0" fontId="0" fillId="2" borderId="32" xfId="0" applyFill="1" applyBorder="1" applyAlignment="1" applyProtection="1">
      <protection locked="0"/>
    </xf>
    <xf numFmtId="164" fontId="0" fillId="0" borderId="31" xfId="0" applyNumberFormat="1" applyBorder="1" applyAlignment="1" applyProtection="1">
      <protection locked="0"/>
    </xf>
    <xf numFmtId="8" fontId="0" fillId="2" borderId="33" xfId="0" applyNumberFormat="1" applyFill="1" applyBorder="1" applyAlignment="1" applyProtection="1">
      <alignment horizontal="center"/>
      <protection locked="0"/>
    </xf>
    <xf numFmtId="8" fontId="0" fillId="0" borderId="30" xfId="0" applyNumberFormat="1" applyFill="1" applyBorder="1" applyAlignment="1" applyProtection="1">
      <alignment horizontal="center"/>
      <protection locked="0"/>
    </xf>
    <xf numFmtId="8" fontId="0" fillId="0" borderId="31" xfId="0" applyNumberFormat="1" applyFill="1" applyBorder="1" applyAlignment="1" applyProtection="1">
      <alignment horizontal="center"/>
      <protection locked="0"/>
    </xf>
    <xf numFmtId="164" fontId="0" fillId="0" borderId="33" xfId="0" applyNumberFormat="1" applyBorder="1" applyAlignment="1" applyProtection="1">
      <alignment horizontal="right"/>
      <protection locked="0"/>
    </xf>
    <xf numFmtId="8" fontId="0" fillId="0" borderId="30" xfId="0" applyNumberFormat="1" applyBorder="1" applyAlignment="1" applyProtection="1">
      <alignment horizontal="right"/>
      <protection locked="0"/>
    </xf>
    <xf numFmtId="164" fontId="0" fillId="0" borderId="31" xfId="0" applyNumberFormat="1" applyBorder="1" applyAlignment="1" applyProtection="1">
      <alignment horizontal="right"/>
      <protection locked="0"/>
    </xf>
    <xf numFmtId="164" fontId="0" fillId="0" borderId="9" xfId="0" applyNumberFormat="1" applyBorder="1" applyAlignment="1" applyProtection="1">
      <protection locked="0"/>
    </xf>
    <xf numFmtId="164" fontId="0" fillId="0" borderId="8" xfId="0" applyNumberFormat="1" applyBorder="1" applyAlignment="1" applyProtection="1">
      <protection locked="0"/>
    </xf>
    <xf numFmtId="0" fontId="0" fillId="0" borderId="0" xfId="0" applyAlignment="1">
      <alignment horizontal="left" vertical="top" wrapText="1"/>
    </xf>
    <xf numFmtId="0" fontId="0" fillId="0" borderId="0" xfId="0" applyAlignment="1">
      <alignment horizontal="left" vertical="top"/>
    </xf>
    <xf numFmtId="0" fontId="3" fillId="2" borderId="34" xfId="0" applyFont="1" applyFill="1" applyBorder="1" applyAlignment="1">
      <alignment horizontal="center"/>
    </xf>
    <xf numFmtId="0" fontId="3" fillId="2" borderId="37" xfId="0" applyFont="1" applyFill="1" applyBorder="1" applyAlignment="1">
      <alignment horizontal="center"/>
    </xf>
    <xf numFmtId="0" fontId="3" fillId="2" borderId="35" xfId="0" applyFont="1" applyFill="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xf>
    <xf numFmtId="164" fontId="6" fillId="0" borderId="20" xfId="0" applyNumberFormat="1" applyFont="1" applyBorder="1" applyAlignment="1" applyProtection="1">
      <alignment horizontal="center"/>
      <protection locked="0"/>
    </xf>
    <xf numFmtId="164" fontId="6" fillId="0" borderId="33" xfId="0" applyNumberFormat="1" applyFont="1" applyBorder="1" applyAlignment="1" applyProtection="1">
      <alignment horizontal="center"/>
      <protection locked="0"/>
    </xf>
    <xf numFmtId="164" fontId="6" fillId="0" borderId="36" xfId="0" applyNumberFormat="1" applyFont="1" applyBorder="1" applyAlignment="1" applyProtection="1">
      <alignment horizontal="center"/>
      <protection locked="0"/>
    </xf>
    <xf numFmtId="164" fontId="6" fillId="0" borderId="30" xfId="0" applyNumberFormat="1" applyFont="1" applyBorder="1" applyAlignment="1" applyProtection="1">
      <alignment horizontal="center"/>
      <protection locked="0"/>
    </xf>
    <xf numFmtId="164" fontId="6" fillId="0" borderId="34" xfId="0" applyNumberFormat="1" applyFont="1" applyBorder="1" applyAlignment="1" applyProtection="1">
      <alignment horizontal="center" vertical="top"/>
      <protection locked="0"/>
    </xf>
    <xf numFmtId="164" fontId="6" fillId="0" borderId="35" xfId="0" applyNumberFormat="1" applyFont="1" applyBorder="1" applyAlignment="1" applyProtection="1">
      <alignment horizontal="center" vertical="top"/>
      <protection locked="0"/>
    </xf>
    <xf numFmtId="164" fontId="6" fillId="0" borderId="19" xfId="0" applyNumberFormat="1" applyFont="1" applyBorder="1" applyAlignment="1" applyProtection="1">
      <alignment horizontal="center"/>
      <protection locked="0"/>
    </xf>
    <xf numFmtId="164" fontId="6" fillId="0" borderId="31" xfId="0" applyNumberFormat="1" applyFont="1" applyBorder="1" applyAlignment="1" applyProtection="1">
      <alignment horizontal="center"/>
      <protection locked="0"/>
    </xf>
    <xf numFmtId="164" fontId="0" fillId="0" borderId="34" xfId="0" applyNumberFormat="1" applyBorder="1" applyAlignment="1" applyProtection="1">
      <alignment horizontal="center"/>
      <protection locked="0"/>
    </xf>
    <xf numFmtId="164" fontId="0" fillId="0" borderId="35" xfId="0" applyNumberFormat="1" applyBorder="1" applyAlignment="1" applyProtection="1">
      <alignment horizontal="center"/>
      <protection locked="0"/>
    </xf>
    <xf numFmtId="164" fontId="0" fillId="0" borderId="5" xfId="0" applyNumberFormat="1" applyBorder="1" applyAlignment="1">
      <alignment horizontal="center"/>
    </xf>
    <xf numFmtId="164" fontId="0" fillId="0" borderId="11" xfId="0" applyNumberFormat="1" applyBorder="1" applyAlignment="1">
      <alignment horizontal="center"/>
    </xf>
    <xf numFmtId="0" fontId="5" fillId="0" borderId="39"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0" fillId="0" borderId="22" xfId="0" applyBorder="1" applyAlignment="1">
      <alignment horizontal="left" vertical="top"/>
    </xf>
    <xf numFmtId="0" fontId="0" fillId="0" borderId="0" xfId="0" applyBorder="1" applyAlignment="1">
      <alignment horizontal="left" vertical="top"/>
    </xf>
    <xf numFmtId="0" fontId="0" fillId="0" borderId="41"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5" fillId="0" borderId="34" xfId="0" applyFont="1" applyBorder="1" applyAlignment="1" applyProtection="1">
      <alignment horizontal="center"/>
      <protection locked="0"/>
    </xf>
    <xf numFmtId="0" fontId="5" fillId="0" borderId="37" xfId="0" applyFont="1" applyBorder="1" applyAlignment="1" applyProtection="1">
      <alignment horizontal="center"/>
      <protection locked="0"/>
    </xf>
    <xf numFmtId="0" fontId="5" fillId="0" borderId="35" xfId="0" applyFont="1" applyBorder="1" applyAlignment="1" applyProtection="1">
      <alignment horizontal="center"/>
      <protection locked="0"/>
    </xf>
    <xf numFmtId="0" fontId="7" fillId="0" borderId="0" xfId="0" applyFont="1" applyAlignment="1">
      <alignment horizontal="right"/>
    </xf>
    <xf numFmtId="0" fontId="7" fillId="0" borderId="41" xfId="0" applyFont="1" applyBorder="1" applyAlignment="1">
      <alignment horizontal="right"/>
    </xf>
    <xf numFmtId="164" fontId="0" fillId="0" borderId="6" xfId="0" applyNumberFormat="1" applyBorder="1" applyAlignment="1">
      <alignment horizontal="center"/>
    </xf>
    <xf numFmtId="164" fontId="0" fillId="0" borderId="45" xfId="0" applyNumberFormat="1" applyBorder="1" applyAlignment="1">
      <alignment horizontal="center"/>
    </xf>
    <xf numFmtId="0" fontId="3" fillId="0" borderId="9" xfId="0" applyFont="1" applyBorder="1" applyAlignment="1">
      <alignment horizontal="center"/>
    </xf>
    <xf numFmtId="8" fontId="0" fillId="2" borderId="4" xfId="0" applyNumberFormat="1" applyFill="1" applyBorder="1" applyAlignment="1">
      <alignment horizontal="center"/>
    </xf>
    <xf numFmtId="0" fontId="0" fillId="2" borderId="38" xfId="0" applyFill="1" applyBorder="1" applyAlignment="1">
      <alignment horizontal="center"/>
    </xf>
    <xf numFmtId="0" fontId="3" fillId="0" borderId="34" xfId="0" applyFont="1" applyBorder="1" applyAlignment="1">
      <alignment horizontal="center"/>
    </xf>
    <xf numFmtId="0" fontId="3" fillId="0" borderId="37" xfId="0" applyFont="1" applyBorder="1" applyAlignment="1">
      <alignment horizontal="center"/>
    </xf>
    <xf numFmtId="0" fontId="3" fillId="0" borderId="35" xfId="0" applyFont="1" applyBorder="1" applyAlignment="1">
      <alignment horizontal="center"/>
    </xf>
    <xf numFmtId="0" fontId="5" fillId="0" borderId="39" xfId="0" applyFont="1" applyBorder="1" applyAlignment="1">
      <alignment horizontal="left" vertical="top" wrapText="1"/>
    </xf>
    <xf numFmtId="0" fontId="5" fillId="0" borderId="7" xfId="0" applyFont="1" applyBorder="1" applyAlignment="1">
      <alignment horizontal="left" vertical="top" wrapText="1"/>
    </xf>
    <xf numFmtId="0" fontId="5" fillId="0" borderId="40" xfId="0" applyFont="1" applyBorder="1" applyAlignment="1">
      <alignment horizontal="left" vertical="top" wrapText="1"/>
    </xf>
    <xf numFmtId="0" fontId="5" fillId="0" borderId="22" xfId="0" applyFont="1" applyBorder="1" applyAlignment="1">
      <alignment horizontal="left" vertical="top" wrapText="1"/>
    </xf>
    <xf numFmtId="0" fontId="5" fillId="0" borderId="0" xfId="0" applyFont="1" applyBorder="1" applyAlignment="1">
      <alignment horizontal="left" vertical="top" wrapText="1"/>
    </xf>
    <xf numFmtId="0" fontId="5" fillId="0" borderId="41"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5" fillId="0" borderId="44" xfId="0" applyFont="1" applyBorder="1" applyAlignment="1">
      <alignment horizontal="left" vertical="top" wrapText="1"/>
    </xf>
    <xf numFmtId="0" fontId="0" fillId="0" borderId="8" xfId="0" applyBorder="1" applyAlignment="1">
      <alignment horizontal="left"/>
    </xf>
    <xf numFmtId="0" fontId="0" fillId="0" borderId="5" xfId="0" applyBorder="1" applyAlignment="1">
      <alignment horizontal="right"/>
    </xf>
    <xf numFmtId="0" fontId="0" fillId="0" borderId="11" xfId="0" applyBorder="1" applyAlignment="1">
      <alignment horizontal="right"/>
    </xf>
    <xf numFmtId="0" fontId="0" fillId="0" borderId="36" xfId="0" applyBorder="1" applyAlignment="1">
      <alignment horizontal="right"/>
    </xf>
    <xf numFmtId="164" fontId="0" fillId="0" borderId="5" xfId="0" applyNumberFormat="1" applyBorder="1" applyAlignment="1" applyProtection="1">
      <alignment horizontal="center"/>
      <protection locked="0"/>
    </xf>
    <xf numFmtId="164" fontId="0" fillId="0" borderId="11" xfId="0" applyNumberFormat="1" applyBorder="1" applyAlignment="1" applyProtection="1">
      <alignment horizontal="center"/>
      <protection locked="0"/>
    </xf>
    <xf numFmtId="164" fontId="0" fillId="0" borderId="32" xfId="0" applyNumberFormat="1" applyBorder="1" applyAlignment="1" applyProtection="1">
      <alignment horizontal="center"/>
      <protection locked="0"/>
    </xf>
    <xf numFmtId="164" fontId="0" fillId="0" borderId="6" xfId="0" applyNumberFormat="1" applyBorder="1" applyAlignment="1" applyProtection="1">
      <alignment horizontal="center"/>
      <protection locked="0"/>
    </xf>
    <xf numFmtId="164" fontId="0" fillId="0" borderId="45" xfId="0" applyNumberFormat="1" applyBorder="1" applyAlignment="1" applyProtection="1">
      <alignment horizontal="center"/>
      <protection locked="0"/>
    </xf>
    <xf numFmtId="164" fontId="0" fillId="0" borderId="47" xfId="0" applyNumberFormat="1" applyBorder="1" applyAlignment="1" applyProtection="1">
      <alignment horizontal="center"/>
      <protection locked="0"/>
    </xf>
    <xf numFmtId="0" fontId="5" fillId="0" borderId="37" xfId="0" applyFont="1" applyBorder="1" applyAlignment="1">
      <alignment horizontal="center"/>
    </xf>
    <xf numFmtId="0" fontId="3" fillId="0" borderId="9" xfId="0" applyFont="1" applyBorder="1" applyAlignment="1" applyProtection="1">
      <alignment horizontal="center"/>
      <protection locked="0"/>
    </xf>
    <xf numFmtId="164" fontId="4" fillId="2" borderId="4" xfId="0" applyNumberFormat="1" applyFont="1" applyFill="1" applyBorder="1" applyAlignment="1">
      <alignment horizontal="center"/>
    </xf>
    <xf numFmtId="164" fontId="4" fillId="2" borderId="38" xfId="0" applyNumberFormat="1" applyFont="1" applyFill="1" applyBorder="1" applyAlignment="1">
      <alignment horizontal="center"/>
    </xf>
    <xf numFmtId="164" fontId="4" fillId="2" borderId="46" xfId="0" applyNumberFormat="1" applyFont="1" applyFill="1"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29" xfId="0" applyBorder="1" applyAlignment="1">
      <alignment horizontal="center"/>
    </xf>
    <xf numFmtId="164" fontId="5" fillId="0" borderId="4" xfId="0" applyNumberFormat="1" applyFont="1" applyFill="1" applyBorder="1" applyAlignment="1" applyProtection="1">
      <alignment horizontal="center"/>
      <protection locked="0"/>
    </xf>
    <xf numFmtId="164" fontId="5" fillId="0" borderId="38" xfId="0" applyNumberFormat="1" applyFont="1" applyFill="1" applyBorder="1" applyAlignment="1" applyProtection="1">
      <alignment horizontal="center"/>
      <protection locked="0"/>
    </xf>
    <xf numFmtId="164" fontId="5" fillId="0" borderId="46" xfId="0" applyNumberFormat="1" applyFont="1" applyFill="1" applyBorder="1" applyAlignment="1" applyProtection="1">
      <alignment horizontal="center"/>
      <protection locked="0"/>
    </xf>
    <xf numFmtId="164" fontId="5" fillId="0" borderId="6" xfId="0" applyNumberFormat="1" applyFont="1" applyFill="1" applyBorder="1" applyAlignment="1" applyProtection="1">
      <alignment horizontal="center"/>
      <protection locked="0"/>
    </xf>
    <xf numFmtId="164" fontId="5" fillId="0" borderId="19" xfId="0" applyNumberFormat="1" applyFont="1" applyFill="1" applyBorder="1" applyAlignment="1" applyProtection="1">
      <alignment horizontal="center"/>
      <protection locked="0"/>
    </xf>
    <xf numFmtId="164" fontId="5" fillId="0" borderId="45" xfId="0" applyNumberFormat="1" applyFont="1" applyFill="1" applyBorder="1" applyAlignment="1" applyProtection="1">
      <alignment horizontal="center"/>
      <protection locked="0"/>
    </xf>
    <xf numFmtId="164" fontId="5" fillId="0" borderId="47" xfId="0" applyNumberFormat="1" applyFont="1" applyFill="1" applyBorder="1" applyAlignment="1" applyProtection="1">
      <alignment horizontal="center"/>
      <protection locked="0"/>
    </xf>
    <xf numFmtId="164" fontId="0" fillId="0" borderId="34" xfId="0" applyNumberFormat="1" applyBorder="1" applyAlignment="1">
      <alignment horizontal="center"/>
    </xf>
    <xf numFmtId="0" fontId="0" fillId="0" borderId="37" xfId="0" applyBorder="1" applyAlignment="1">
      <alignment horizontal="center"/>
    </xf>
    <xf numFmtId="0" fontId="0" fillId="0" borderId="35" xfId="0" applyBorder="1" applyAlignment="1">
      <alignment horizontal="center"/>
    </xf>
    <xf numFmtId="164" fontId="6" fillId="0" borderId="15" xfId="0" applyNumberFormat="1" applyFont="1" applyBorder="1" applyAlignment="1" applyProtection="1">
      <alignment horizontal="center"/>
      <protection locked="0"/>
    </xf>
    <xf numFmtId="164" fontId="6" fillId="0" borderId="0" xfId="0" applyNumberFormat="1" applyFont="1" applyBorder="1" applyAlignment="1" applyProtection="1">
      <alignment horizontal="center"/>
      <protection locked="0"/>
    </xf>
    <xf numFmtId="164" fontId="3" fillId="0" borderId="9" xfId="0" applyNumberFormat="1" applyFont="1" applyBorder="1" applyAlignment="1" applyProtection="1">
      <alignment horizontal="center"/>
      <protection locked="0"/>
    </xf>
    <xf numFmtId="164" fontId="5" fillId="2" borderId="4" xfId="0" applyNumberFormat="1" applyFont="1" applyFill="1" applyBorder="1" applyAlignment="1" applyProtection="1">
      <alignment horizontal="center"/>
      <protection locked="0"/>
    </xf>
    <xf numFmtId="164" fontId="5" fillId="2" borderId="38" xfId="0" applyNumberFormat="1" applyFont="1" applyFill="1" applyBorder="1" applyAlignment="1" applyProtection="1">
      <alignment horizontal="center"/>
      <protection locked="0"/>
    </xf>
    <xf numFmtId="164" fontId="5" fillId="2" borderId="46" xfId="0" applyNumberFormat="1" applyFont="1" applyFill="1" applyBorder="1" applyAlignment="1" applyProtection="1">
      <alignment horizontal="center"/>
      <protection locked="0"/>
    </xf>
    <xf numFmtId="164" fontId="6" fillId="0" borderId="4" xfId="0" applyNumberFormat="1" applyFont="1" applyBorder="1" applyAlignment="1" applyProtection="1">
      <alignment horizontal="center"/>
      <protection locked="0"/>
    </xf>
    <xf numFmtId="164" fontId="6" fillId="0" borderId="38" xfId="0" applyNumberFormat="1" applyFont="1" applyBorder="1" applyAlignment="1" applyProtection="1">
      <alignment horizontal="center"/>
      <protection locked="0"/>
    </xf>
    <xf numFmtId="0" fontId="6" fillId="0" borderId="0" xfId="0" applyFont="1" applyAlignment="1">
      <alignment horizontal="left"/>
    </xf>
    <xf numFmtId="8" fontId="5" fillId="0" borderId="8" xfId="0" applyNumberFormat="1" applyFont="1" applyFill="1" applyBorder="1" applyAlignment="1">
      <alignment horizontal="center"/>
    </xf>
    <xf numFmtId="8" fontId="5" fillId="0" borderId="8" xfId="0" applyNumberFormat="1" applyFont="1" applyFill="1" applyBorder="1" applyAlignment="1" applyProtection="1">
      <alignment horizontal="center"/>
      <protection locked="0"/>
    </xf>
    <xf numFmtId="0" fontId="5" fillId="0" borderId="8" xfId="0" applyFont="1" applyFill="1" applyBorder="1" applyAlignment="1" applyProtection="1">
      <alignment horizontal="center"/>
      <protection locked="0"/>
    </xf>
    <xf numFmtId="0" fontId="5" fillId="0" borderId="30" xfId="0" applyFont="1" applyFill="1" applyBorder="1" applyAlignment="1" applyProtection="1">
      <alignment horizontal="center"/>
      <protection locked="0"/>
    </xf>
    <xf numFmtId="8" fontId="0" fillId="0" borderId="34" xfId="0" applyNumberFormat="1" applyBorder="1" applyAlignment="1" applyProtection="1">
      <alignment horizontal="center"/>
      <protection locked="0"/>
    </xf>
    <xf numFmtId="0" fontId="0" fillId="0" borderId="37" xfId="0" applyBorder="1" applyAlignment="1" applyProtection="1">
      <alignment horizontal="center"/>
      <protection locked="0"/>
    </xf>
    <xf numFmtId="0" fontId="0" fillId="0" borderId="35" xfId="0" applyBorder="1" applyAlignment="1" applyProtection="1">
      <alignment horizontal="center"/>
      <protection locked="0"/>
    </xf>
    <xf numFmtId="0" fontId="5" fillId="0" borderId="7" xfId="0" applyFont="1" applyBorder="1" applyAlignment="1">
      <alignment horizontal="left" vertical="top"/>
    </xf>
    <xf numFmtId="0" fontId="5" fillId="0" borderId="40" xfId="0" applyFont="1" applyBorder="1" applyAlignment="1">
      <alignment horizontal="left" vertical="top"/>
    </xf>
    <xf numFmtId="0" fontId="5" fillId="0" borderId="22" xfId="0" applyFont="1" applyBorder="1" applyAlignment="1">
      <alignment horizontal="left" vertical="top"/>
    </xf>
    <xf numFmtId="0" fontId="5" fillId="0" borderId="0" xfId="0" applyFont="1" applyBorder="1" applyAlignment="1">
      <alignment horizontal="left" vertical="top"/>
    </xf>
    <xf numFmtId="0" fontId="5" fillId="0" borderId="41" xfId="0" applyFont="1" applyBorder="1" applyAlignment="1">
      <alignment horizontal="left" vertical="top"/>
    </xf>
    <xf numFmtId="0" fontId="5" fillId="0" borderId="42" xfId="0" applyFont="1" applyBorder="1" applyAlignment="1">
      <alignment horizontal="left" vertical="top"/>
    </xf>
    <xf numFmtId="0" fontId="5" fillId="0" borderId="43" xfId="0" applyFont="1" applyBorder="1" applyAlignment="1">
      <alignment horizontal="left" vertical="top"/>
    </xf>
    <xf numFmtId="0" fontId="5" fillId="0" borderId="44" xfId="0" applyFont="1" applyBorder="1" applyAlignment="1">
      <alignment horizontal="left" vertical="top"/>
    </xf>
    <xf numFmtId="8" fontId="5" fillId="0" borderId="12" xfId="0" applyNumberFormat="1" applyFont="1" applyFill="1" applyBorder="1" applyAlignment="1" applyProtection="1">
      <alignment horizontal="center"/>
      <protection locked="0"/>
    </xf>
    <xf numFmtId="0" fontId="5" fillId="0" borderId="12" xfId="0" applyFont="1" applyFill="1" applyBorder="1" applyAlignment="1" applyProtection="1">
      <alignment horizontal="center"/>
      <protection locked="0"/>
    </xf>
    <xf numFmtId="0" fontId="5" fillId="0" borderId="31" xfId="0" applyFont="1" applyFill="1" applyBorder="1" applyAlignment="1" applyProtection="1">
      <alignment horizontal="center"/>
      <protection locked="0"/>
    </xf>
    <xf numFmtId="8" fontId="5" fillId="2" borderId="21" xfId="0" applyNumberFormat="1" applyFont="1" applyFill="1" applyBorder="1" applyAlignment="1">
      <alignment horizontal="center"/>
    </xf>
    <xf numFmtId="0" fontId="5" fillId="2" borderId="21" xfId="0" applyFont="1" applyFill="1" applyBorder="1" applyAlignment="1">
      <alignment horizontal="center"/>
    </xf>
    <xf numFmtId="8" fontId="5" fillId="2" borderId="48" xfId="0" applyNumberFormat="1" applyFont="1" applyFill="1" applyBorder="1" applyAlignment="1" applyProtection="1">
      <alignment horizontal="center"/>
      <protection locked="0"/>
    </xf>
    <xf numFmtId="0" fontId="5" fillId="2" borderId="48" xfId="0" applyFont="1" applyFill="1" applyBorder="1" applyAlignment="1" applyProtection="1">
      <alignment horizontal="center"/>
      <protection locked="0"/>
    </xf>
    <xf numFmtId="0" fontId="5" fillId="2" borderId="49" xfId="0" applyFont="1" applyFill="1" applyBorder="1" applyAlignment="1" applyProtection="1">
      <alignment horizontal="center"/>
      <protection locked="0"/>
    </xf>
    <xf numFmtId="0" fontId="5" fillId="0" borderId="39" xfId="0" applyFont="1" applyBorder="1" applyAlignment="1">
      <alignment horizontal="center" vertical="top"/>
    </xf>
    <xf numFmtId="0" fontId="5" fillId="0" borderId="7" xfId="0" applyFont="1" applyBorder="1" applyAlignment="1">
      <alignment horizontal="center" vertical="top"/>
    </xf>
    <xf numFmtId="0" fontId="5" fillId="0" borderId="40" xfId="0" applyFont="1" applyBorder="1" applyAlignment="1">
      <alignment horizontal="center" vertical="top"/>
    </xf>
    <xf numFmtId="0" fontId="5" fillId="0" borderId="22" xfId="0" applyFont="1" applyBorder="1" applyAlignment="1">
      <alignment horizontal="center" vertical="top"/>
    </xf>
    <xf numFmtId="0" fontId="5" fillId="0" borderId="0" xfId="0" applyFont="1" applyBorder="1" applyAlignment="1">
      <alignment horizontal="center" vertical="top"/>
    </xf>
    <xf numFmtId="0" fontId="5" fillId="0" borderId="41" xfId="0" applyFont="1" applyBorder="1" applyAlignment="1">
      <alignment horizontal="center" vertical="top"/>
    </xf>
    <xf numFmtId="0" fontId="5" fillId="0" borderId="42" xfId="0" applyFont="1" applyBorder="1" applyAlignment="1">
      <alignment horizontal="center" vertical="top"/>
    </xf>
    <xf numFmtId="0" fontId="5" fillId="0" borderId="43" xfId="0" applyFont="1" applyBorder="1" applyAlignment="1">
      <alignment horizontal="center" vertical="top"/>
    </xf>
    <xf numFmtId="0" fontId="5" fillId="0" borderId="44" xfId="0" applyFont="1" applyBorder="1" applyAlignment="1">
      <alignment horizontal="center" vertical="top"/>
    </xf>
    <xf numFmtId="0" fontId="0" fillId="0" borderId="5" xfId="0" applyBorder="1" applyAlignment="1">
      <alignment horizontal="center"/>
    </xf>
    <xf numFmtId="0" fontId="0" fillId="0" borderId="11" xfId="0" applyBorder="1" applyAlignment="1">
      <alignment horizontal="center"/>
    </xf>
    <xf numFmtId="164" fontId="5" fillId="2" borderId="5" xfId="0" applyNumberFormat="1" applyFont="1" applyFill="1" applyBorder="1" applyAlignment="1">
      <alignment horizontal="center"/>
    </xf>
    <xf numFmtId="164" fontId="5" fillId="2" borderId="11" xfId="0" applyNumberFormat="1" applyFont="1" applyFill="1" applyBorder="1" applyAlignment="1">
      <alignment horizontal="center"/>
    </xf>
    <xf numFmtId="164" fontId="5" fillId="2" borderId="5" xfId="0" applyNumberFormat="1" applyFont="1" applyFill="1" applyBorder="1" applyAlignment="1" applyProtection="1">
      <alignment horizontal="center"/>
      <protection locked="0"/>
    </xf>
    <xf numFmtId="164" fontId="5" fillId="2" borderId="11" xfId="0" applyNumberFormat="1" applyFont="1" applyFill="1" applyBorder="1" applyAlignment="1" applyProtection="1">
      <alignment horizontal="center"/>
      <protection locked="0"/>
    </xf>
    <xf numFmtId="164" fontId="5" fillId="2" borderId="32" xfId="0" applyNumberFormat="1" applyFont="1" applyFill="1" applyBorder="1" applyAlignment="1" applyProtection="1">
      <alignment horizontal="center"/>
      <protection locked="0"/>
    </xf>
    <xf numFmtId="164" fontId="5" fillId="2" borderId="4" xfId="0" applyNumberFormat="1" applyFont="1" applyFill="1" applyBorder="1" applyAlignment="1">
      <alignment horizontal="center"/>
    </xf>
    <xf numFmtId="164" fontId="5" fillId="2" borderId="38" xfId="0" applyNumberFormat="1"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16" workbookViewId="0">
      <selection sqref="A1:N48"/>
    </sheetView>
  </sheetViews>
  <sheetFormatPr defaultRowHeight="15" x14ac:dyDescent="0.25"/>
  <sheetData>
    <row r="1" spans="1:14" x14ac:dyDescent="0.25">
      <c r="A1" s="97" t="s">
        <v>95</v>
      </c>
      <c r="B1" s="98"/>
      <c r="C1" s="98"/>
      <c r="D1" s="98"/>
      <c r="E1" s="98"/>
      <c r="F1" s="98"/>
      <c r="G1" s="98"/>
      <c r="H1" s="98"/>
      <c r="I1" s="98"/>
      <c r="J1" s="98"/>
      <c r="K1" s="98"/>
      <c r="L1" s="98"/>
      <c r="M1" s="98"/>
      <c r="N1" s="98"/>
    </row>
    <row r="2" spans="1:14" x14ac:dyDescent="0.25">
      <c r="A2" s="98"/>
      <c r="B2" s="98"/>
      <c r="C2" s="98"/>
      <c r="D2" s="98"/>
      <c r="E2" s="98"/>
      <c r="F2" s="98"/>
      <c r="G2" s="98"/>
      <c r="H2" s="98"/>
      <c r="I2" s="98"/>
      <c r="J2" s="98"/>
      <c r="K2" s="98"/>
      <c r="L2" s="98"/>
      <c r="M2" s="98"/>
      <c r="N2" s="98"/>
    </row>
    <row r="3" spans="1:14" x14ac:dyDescent="0.25">
      <c r="A3" s="98"/>
      <c r="B3" s="98"/>
      <c r="C3" s="98"/>
      <c r="D3" s="98"/>
      <c r="E3" s="98"/>
      <c r="F3" s="98"/>
      <c r="G3" s="98"/>
      <c r="H3" s="98"/>
      <c r="I3" s="98"/>
      <c r="J3" s="98"/>
      <c r="K3" s="98"/>
      <c r="L3" s="98"/>
      <c r="M3" s="98"/>
      <c r="N3" s="98"/>
    </row>
    <row r="4" spans="1:14" x14ac:dyDescent="0.25">
      <c r="A4" s="98"/>
      <c r="B4" s="98"/>
      <c r="C4" s="98"/>
      <c r="D4" s="98"/>
      <c r="E4" s="98"/>
      <c r="F4" s="98"/>
      <c r="G4" s="98"/>
      <c r="H4" s="98"/>
      <c r="I4" s="98"/>
      <c r="J4" s="98"/>
      <c r="K4" s="98"/>
      <c r="L4" s="98"/>
      <c r="M4" s="98"/>
      <c r="N4" s="98"/>
    </row>
    <row r="5" spans="1:14" x14ac:dyDescent="0.25">
      <c r="A5" s="98"/>
      <c r="B5" s="98"/>
      <c r="C5" s="98"/>
      <c r="D5" s="98"/>
      <c r="E5" s="98"/>
      <c r="F5" s="98"/>
      <c r="G5" s="98"/>
      <c r="H5" s="98"/>
      <c r="I5" s="98"/>
      <c r="J5" s="98"/>
      <c r="K5" s="98"/>
      <c r="L5" s="98"/>
      <c r="M5" s="98"/>
      <c r="N5" s="98"/>
    </row>
    <row r="6" spans="1:14" x14ac:dyDescent="0.25">
      <c r="A6" s="98"/>
      <c r="B6" s="98"/>
      <c r="C6" s="98"/>
      <c r="D6" s="98"/>
      <c r="E6" s="98"/>
      <c r="F6" s="98"/>
      <c r="G6" s="98"/>
      <c r="H6" s="98"/>
      <c r="I6" s="98"/>
      <c r="J6" s="98"/>
      <c r="K6" s="98"/>
      <c r="L6" s="98"/>
      <c r="M6" s="98"/>
      <c r="N6" s="98"/>
    </row>
    <row r="7" spans="1:14" x14ac:dyDescent="0.25">
      <c r="A7" s="98"/>
      <c r="B7" s="98"/>
      <c r="C7" s="98"/>
      <c r="D7" s="98"/>
      <c r="E7" s="98"/>
      <c r="F7" s="98"/>
      <c r="G7" s="98"/>
      <c r="H7" s="98"/>
      <c r="I7" s="98"/>
      <c r="J7" s="98"/>
      <c r="K7" s="98"/>
      <c r="L7" s="98"/>
      <c r="M7" s="98"/>
      <c r="N7" s="98"/>
    </row>
    <row r="8" spans="1:14" x14ac:dyDescent="0.25">
      <c r="A8" s="98"/>
      <c r="B8" s="98"/>
      <c r="C8" s="98"/>
      <c r="D8" s="98"/>
      <c r="E8" s="98"/>
      <c r="F8" s="98"/>
      <c r="G8" s="98"/>
      <c r="H8" s="98"/>
      <c r="I8" s="98"/>
      <c r="J8" s="98"/>
      <c r="K8" s="98"/>
      <c r="L8" s="98"/>
      <c r="M8" s="98"/>
      <c r="N8" s="98"/>
    </row>
    <row r="9" spans="1:14" x14ac:dyDescent="0.25">
      <c r="A9" s="98"/>
      <c r="B9" s="98"/>
      <c r="C9" s="98"/>
      <c r="D9" s="98"/>
      <c r="E9" s="98"/>
      <c r="F9" s="98"/>
      <c r="G9" s="98"/>
      <c r="H9" s="98"/>
      <c r="I9" s="98"/>
      <c r="J9" s="98"/>
      <c r="K9" s="98"/>
      <c r="L9" s="98"/>
      <c r="M9" s="98"/>
      <c r="N9" s="98"/>
    </row>
    <row r="10" spans="1:14" x14ac:dyDescent="0.25">
      <c r="A10" s="98"/>
      <c r="B10" s="98"/>
      <c r="C10" s="98"/>
      <c r="D10" s="98"/>
      <c r="E10" s="98"/>
      <c r="F10" s="98"/>
      <c r="G10" s="98"/>
      <c r="H10" s="98"/>
      <c r="I10" s="98"/>
      <c r="J10" s="98"/>
      <c r="K10" s="98"/>
      <c r="L10" s="98"/>
      <c r="M10" s="98"/>
      <c r="N10" s="98"/>
    </row>
    <row r="11" spans="1:14" x14ac:dyDescent="0.25">
      <c r="A11" s="98"/>
      <c r="B11" s="98"/>
      <c r="C11" s="98"/>
      <c r="D11" s="98"/>
      <c r="E11" s="98"/>
      <c r="F11" s="98"/>
      <c r="G11" s="98"/>
      <c r="H11" s="98"/>
      <c r="I11" s="98"/>
      <c r="J11" s="98"/>
      <c r="K11" s="98"/>
      <c r="L11" s="98"/>
      <c r="M11" s="98"/>
      <c r="N11" s="98"/>
    </row>
    <row r="12" spans="1:14" x14ac:dyDescent="0.25">
      <c r="A12" s="98"/>
      <c r="B12" s="98"/>
      <c r="C12" s="98"/>
      <c r="D12" s="98"/>
      <c r="E12" s="98"/>
      <c r="F12" s="98"/>
      <c r="G12" s="98"/>
      <c r="H12" s="98"/>
      <c r="I12" s="98"/>
      <c r="J12" s="98"/>
      <c r="K12" s="98"/>
      <c r="L12" s="98"/>
      <c r="M12" s="98"/>
      <c r="N12" s="98"/>
    </row>
    <row r="13" spans="1:14" x14ac:dyDescent="0.25">
      <c r="A13" s="98"/>
      <c r="B13" s="98"/>
      <c r="C13" s="98"/>
      <c r="D13" s="98"/>
      <c r="E13" s="98"/>
      <c r="F13" s="98"/>
      <c r="G13" s="98"/>
      <c r="H13" s="98"/>
      <c r="I13" s="98"/>
      <c r="J13" s="98"/>
      <c r="K13" s="98"/>
      <c r="L13" s="98"/>
      <c r="M13" s="98"/>
      <c r="N13" s="98"/>
    </row>
    <row r="14" spans="1:14" x14ac:dyDescent="0.25">
      <c r="A14" s="98"/>
      <c r="B14" s="98"/>
      <c r="C14" s="98"/>
      <c r="D14" s="98"/>
      <c r="E14" s="98"/>
      <c r="F14" s="98"/>
      <c r="G14" s="98"/>
      <c r="H14" s="98"/>
      <c r="I14" s="98"/>
      <c r="J14" s="98"/>
      <c r="K14" s="98"/>
      <c r="L14" s="98"/>
      <c r="M14" s="98"/>
      <c r="N14" s="98"/>
    </row>
    <row r="15" spans="1:14" x14ac:dyDescent="0.25">
      <c r="A15" s="98"/>
      <c r="B15" s="98"/>
      <c r="C15" s="98"/>
      <c r="D15" s="98"/>
      <c r="E15" s="98"/>
      <c r="F15" s="98"/>
      <c r="G15" s="98"/>
      <c r="H15" s="98"/>
      <c r="I15" s="98"/>
      <c r="J15" s="98"/>
      <c r="K15" s="98"/>
      <c r="L15" s="98"/>
      <c r="M15" s="98"/>
      <c r="N15" s="98"/>
    </row>
    <row r="16" spans="1:14" x14ac:dyDescent="0.25">
      <c r="A16" s="98"/>
      <c r="B16" s="98"/>
      <c r="C16" s="98"/>
      <c r="D16" s="98"/>
      <c r="E16" s="98"/>
      <c r="F16" s="98"/>
      <c r="G16" s="98"/>
      <c r="H16" s="98"/>
      <c r="I16" s="98"/>
      <c r="J16" s="98"/>
      <c r="K16" s="98"/>
      <c r="L16" s="98"/>
      <c r="M16" s="98"/>
      <c r="N16" s="98"/>
    </row>
    <row r="17" spans="1:14" x14ac:dyDescent="0.25">
      <c r="A17" s="98"/>
      <c r="B17" s="98"/>
      <c r="C17" s="98"/>
      <c r="D17" s="98"/>
      <c r="E17" s="98"/>
      <c r="F17" s="98"/>
      <c r="G17" s="98"/>
      <c r="H17" s="98"/>
      <c r="I17" s="98"/>
      <c r="J17" s="98"/>
      <c r="K17" s="98"/>
      <c r="L17" s="98"/>
      <c r="M17" s="98"/>
      <c r="N17" s="98"/>
    </row>
    <row r="18" spans="1:14" x14ac:dyDescent="0.25">
      <c r="A18" s="98"/>
      <c r="B18" s="98"/>
      <c r="C18" s="98"/>
      <c r="D18" s="98"/>
      <c r="E18" s="98"/>
      <c r="F18" s="98"/>
      <c r="G18" s="98"/>
      <c r="H18" s="98"/>
      <c r="I18" s="98"/>
      <c r="J18" s="98"/>
      <c r="K18" s="98"/>
      <c r="L18" s="98"/>
      <c r="M18" s="98"/>
      <c r="N18" s="98"/>
    </row>
    <row r="19" spans="1:14" x14ac:dyDescent="0.25">
      <c r="A19" s="98"/>
      <c r="B19" s="98"/>
      <c r="C19" s="98"/>
      <c r="D19" s="98"/>
      <c r="E19" s="98"/>
      <c r="F19" s="98"/>
      <c r="G19" s="98"/>
      <c r="H19" s="98"/>
      <c r="I19" s="98"/>
      <c r="J19" s="98"/>
      <c r="K19" s="98"/>
      <c r="L19" s="98"/>
      <c r="M19" s="98"/>
      <c r="N19" s="98"/>
    </row>
    <row r="20" spans="1:14" x14ac:dyDescent="0.25">
      <c r="A20" s="98"/>
      <c r="B20" s="98"/>
      <c r="C20" s="98"/>
      <c r="D20" s="98"/>
      <c r="E20" s="98"/>
      <c r="F20" s="98"/>
      <c r="G20" s="98"/>
      <c r="H20" s="98"/>
      <c r="I20" s="98"/>
      <c r="J20" s="98"/>
      <c r="K20" s="98"/>
      <c r="L20" s="98"/>
      <c r="M20" s="98"/>
      <c r="N20" s="98"/>
    </row>
    <row r="21" spans="1:14" x14ac:dyDescent="0.25">
      <c r="A21" s="98"/>
      <c r="B21" s="98"/>
      <c r="C21" s="98"/>
      <c r="D21" s="98"/>
      <c r="E21" s="98"/>
      <c r="F21" s="98"/>
      <c r="G21" s="98"/>
      <c r="H21" s="98"/>
      <c r="I21" s="98"/>
      <c r="J21" s="98"/>
      <c r="K21" s="98"/>
      <c r="L21" s="98"/>
      <c r="M21" s="98"/>
      <c r="N21" s="98"/>
    </row>
    <row r="22" spans="1:14" x14ac:dyDescent="0.25">
      <c r="A22" s="98"/>
      <c r="B22" s="98"/>
      <c r="C22" s="98"/>
      <c r="D22" s="98"/>
      <c r="E22" s="98"/>
      <c r="F22" s="98"/>
      <c r="G22" s="98"/>
      <c r="H22" s="98"/>
      <c r="I22" s="98"/>
      <c r="J22" s="98"/>
      <c r="K22" s="98"/>
      <c r="L22" s="98"/>
      <c r="M22" s="98"/>
      <c r="N22" s="98"/>
    </row>
    <row r="23" spans="1:14" x14ac:dyDescent="0.25">
      <c r="A23" s="98"/>
      <c r="B23" s="98"/>
      <c r="C23" s="98"/>
      <c r="D23" s="98"/>
      <c r="E23" s="98"/>
      <c r="F23" s="98"/>
      <c r="G23" s="98"/>
      <c r="H23" s="98"/>
      <c r="I23" s="98"/>
      <c r="J23" s="98"/>
      <c r="K23" s="98"/>
      <c r="L23" s="98"/>
      <c r="M23" s="98"/>
      <c r="N23" s="98"/>
    </row>
    <row r="24" spans="1:14" x14ac:dyDescent="0.25">
      <c r="A24" s="98"/>
      <c r="B24" s="98"/>
      <c r="C24" s="98"/>
      <c r="D24" s="98"/>
      <c r="E24" s="98"/>
      <c r="F24" s="98"/>
      <c r="G24" s="98"/>
      <c r="H24" s="98"/>
      <c r="I24" s="98"/>
      <c r="J24" s="98"/>
      <c r="K24" s="98"/>
      <c r="L24" s="98"/>
      <c r="M24" s="98"/>
      <c r="N24" s="98"/>
    </row>
    <row r="25" spans="1:14" x14ac:dyDescent="0.25">
      <c r="A25" s="98"/>
      <c r="B25" s="98"/>
      <c r="C25" s="98"/>
      <c r="D25" s="98"/>
      <c r="E25" s="98"/>
      <c r="F25" s="98"/>
      <c r="G25" s="98"/>
      <c r="H25" s="98"/>
      <c r="I25" s="98"/>
      <c r="J25" s="98"/>
      <c r="K25" s="98"/>
      <c r="L25" s="98"/>
      <c r="M25" s="98"/>
      <c r="N25" s="98"/>
    </row>
    <row r="26" spans="1:14" x14ac:dyDescent="0.25">
      <c r="A26" s="98"/>
      <c r="B26" s="98"/>
      <c r="C26" s="98"/>
      <c r="D26" s="98"/>
      <c r="E26" s="98"/>
      <c r="F26" s="98"/>
      <c r="G26" s="98"/>
      <c r="H26" s="98"/>
      <c r="I26" s="98"/>
      <c r="J26" s="98"/>
      <c r="K26" s="98"/>
      <c r="L26" s="98"/>
      <c r="M26" s="98"/>
      <c r="N26" s="98"/>
    </row>
    <row r="27" spans="1:14" x14ac:dyDescent="0.25">
      <c r="A27" s="98"/>
      <c r="B27" s="98"/>
      <c r="C27" s="98"/>
      <c r="D27" s="98"/>
      <c r="E27" s="98"/>
      <c r="F27" s="98"/>
      <c r="G27" s="98"/>
      <c r="H27" s="98"/>
      <c r="I27" s="98"/>
      <c r="J27" s="98"/>
      <c r="K27" s="98"/>
      <c r="L27" s="98"/>
      <c r="M27" s="98"/>
      <c r="N27" s="98"/>
    </row>
    <row r="28" spans="1:14" x14ac:dyDescent="0.25">
      <c r="A28" s="98"/>
      <c r="B28" s="98"/>
      <c r="C28" s="98"/>
      <c r="D28" s="98"/>
      <c r="E28" s="98"/>
      <c r="F28" s="98"/>
      <c r="G28" s="98"/>
      <c r="H28" s="98"/>
      <c r="I28" s="98"/>
      <c r="J28" s="98"/>
      <c r="K28" s="98"/>
      <c r="L28" s="98"/>
      <c r="M28" s="98"/>
      <c r="N28" s="98"/>
    </row>
    <row r="29" spans="1:14" x14ac:dyDescent="0.25">
      <c r="A29" s="98"/>
      <c r="B29" s="98"/>
      <c r="C29" s="98"/>
      <c r="D29" s="98"/>
      <c r="E29" s="98"/>
      <c r="F29" s="98"/>
      <c r="G29" s="98"/>
      <c r="H29" s="98"/>
      <c r="I29" s="98"/>
      <c r="J29" s="98"/>
      <c r="K29" s="98"/>
      <c r="L29" s="98"/>
      <c r="M29" s="98"/>
      <c r="N29" s="98"/>
    </row>
    <row r="30" spans="1:14" x14ac:dyDescent="0.25">
      <c r="A30" s="98"/>
      <c r="B30" s="98"/>
      <c r="C30" s="98"/>
      <c r="D30" s="98"/>
      <c r="E30" s="98"/>
      <c r="F30" s="98"/>
      <c r="G30" s="98"/>
      <c r="H30" s="98"/>
      <c r="I30" s="98"/>
      <c r="J30" s="98"/>
      <c r="K30" s="98"/>
      <c r="L30" s="98"/>
      <c r="M30" s="98"/>
      <c r="N30" s="98"/>
    </row>
    <row r="31" spans="1:14" x14ac:dyDescent="0.25">
      <c r="A31" s="98"/>
      <c r="B31" s="98"/>
      <c r="C31" s="98"/>
      <c r="D31" s="98"/>
      <c r="E31" s="98"/>
      <c r="F31" s="98"/>
      <c r="G31" s="98"/>
      <c r="H31" s="98"/>
      <c r="I31" s="98"/>
      <c r="J31" s="98"/>
      <c r="K31" s="98"/>
      <c r="L31" s="98"/>
      <c r="M31" s="98"/>
      <c r="N31" s="98"/>
    </row>
    <row r="32" spans="1:14" x14ac:dyDescent="0.25">
      <c r="A32" s="98"/>
      <c r="B32" s="98"/>
      <c r="C32" s="98"/>
      <c r="D32" s="98"/>
      <c r="E32" s="98"/>
      <c r="F32" s="98"/>
      <c r="G32" s="98"/>
      <c r="H32" s="98"/>
      <c r="I32" s="98"/>
      <c r="J32" s="98"/>
      <c r="K32" s="98"/>
      <c r="L32" s="98"/>
      <c r="M32" s="98"/>
      <c r="N32" s="98"/>
    </row>
    <row r="33" spans="1:14" x14ac:dyDescent="0.25">
      <c r="A33" s="98"/>
      <c r="B33" s="98"/>
      <c r="C33" s="98"/>
      <c r="D33" s="98"/>
      <c r="E33" s="98"/>
      <c r="F33" s="98"/>
      <c r="G33" s="98"/>
      <c r="H33" s="98"/>
      <c r="I33" s="98"/>
      <c r="J33" s="98"/>
      <c r="K33" s="98"/>
      <c r="L33" s="98"/>
      <c r="M33" s="98"/>
      <c r="N33" s="98"/>
    </row>
    <row r="34" spans="1:14" x14ac:dyDescent="0.25">
      <c r="A34" s="98"/>
      <c r="B34" s="98"/>
      <c r="C34" s="98"/>
      <c r="D34" s="98"/>
      <c r="E34" s="98"/>
      <c r="F34" s="98"/>
      <c r="G34" s="98"/>
      <c r="H34" s="98"/>
      <c r="I34" s="98"/>
      <c r="J34" s="98"/>
      <c r="K34" s="98"/>
      <c r="L34" s="98"/>
      <c r="M34" s="98"/>
      <c r="N34" s="98"/>
    </row>
    <row r="35" spans="1:14" x14ac:dyDescent="0.25">
      <c r="A35" s="98"/>
      <c r="B35" s="98"/>
      <c r="C35" s="98"/>
      <c r="D35" s="98"/>
      <c r="E35" s="98"/>
      <c r="F35" s="98"/>
      <c r="G35" s="98"/>
      <c r="H35" s="98"/>
      <c r="I35" s="98"/>
      <c r="J35" s="98"/>
      <c r="K35" s="98"/>
      <c r="L35" s="98"/>
      <c r="M35" s="98"/>
      <c r="N35" s="98"/>
    </row>
    <row r="36" spans="1:14" x14ac:dyDescent="0.25">
      <c r="A36" s="98"/>
      <c r="B36" s="98"/>
      <c r="C36" s="98"/>
      <c r="D36" s="98"/>
      <c r="E36" s="98"/>
      <c r="F36" s="98"/>
      <c r="G36" s="98"/>
      <c r="H36" s="98"/>
      <c r="I36" s="98"/>
      <c r="J36" s="98"/>
      <c r="K36" s="98"/>
      <c r="L36" s="98"/>
      <c r="M36" s="98"/>
      <c r="N36" s="98"/>
    </row>
    <row r="37" spans="1:14" x14ac:dyDescent="0.25">
      <c r="A37" s="98"/>
      <c r="B37" s="98"/>
      <c r="C37" s="98"/>
      <c r="D37" s="98"/>
      <c r="E37" s="98"/>
      <c r="F37" s="98"/>
      <c r="G37" s="98"/>
      <c r="H37" s="98"/>
      <c r="I37" s="98"/>
      <c r="J37" s="98"/>
      <c r="K37" s="98"/>
      <c r="L37" s="98"/>
      <c r="M37" s="98"/>
      <c r="N37" s="98"/>
    </row>
    <row r="38" spans="1:14" x14ac:dyDescent="0.25">
      <c r="A38" s="98"/>
      <c r="B38" s="98"/>
      <c r="C38" s="98"/>
      <c r="D38" s="98"/>
      <c r="E38" s="98"/>
      <c r="F38" s="98"/>
      <c r="G38" s="98"/>
      <c r="H38" s="98"/>
      <c r="I38" s="98"/>
      <c r="J38" s="98"/>
      <c r="K38" s="98"/>
      <c r="L38" s="98"/>
      <c r="M38" s="98"/>
      <c r="N38" s="98"/>
    </row>
    <row r="39" spans="1:14" x14ac:dyDescent="0.25">
      <c r="A39" s="98"/>
      <c r="B39" s="98"/>
      <c r="C39" s="98"/>
      <c r="D39" s="98"/>
      <c r="E39" s="98"/>
      <c r="F39" s="98"/>
      <c r="G39" s="98"/>
      <c r="H39" s="98"/>
      <c r="I39" s="98"/>
      <c r="J39" s="98"/>
      <c r="K39" s="98"/>
      <c r="L39" s="98"/>
      <c r="M39" s="98"/>
      <c r="N39" s="98"/>
    </row>
    <row r="40" spans="1:14" x14ac:dyDescent="0.25">
      <c r="A40" s="98"/>
      <c r="B40" s="98"/>
      <c r="C40" s="98"/>
      <c r="D40" s="98"/>
      <c r="E40" s="98"/>
      <c r="F40" s="98"/>
      <c r="G40" s="98"/>
      <c r="H40" s="98"/>
      <c r="I40" s="98"/>
      <c r="J40" s="98"/>
      <c r="K40" s="98"/>
      <c r="L40" s="98"/>
      <c r="M40" s="98"/>
      <c r="N40" s="98"/>
    </row>
    <row r="41" spans="1:14" x14ac:dyDescent="0.25">
      <c r="A41" s="98"/>
      <c r="B41" s="98"/>
      <c r="C41" s="98"/>
      <c r="D41" s="98"/>
      <c r="E41" s="98"/>
      <c r="F41" s="98"/>
      <c r="G41" s="98"/>
      <c r="H41" s="98"/>
      <c r="I41" s="98"/>
      <c r="J41" s="98"/>
      <c r="K41" s="98"/>
      <c r="L41" s="98"/>
      <c r="M41" s="98"/>
      <c r="N41" s="98"/>
    </row>
    <row r="42" spans="1:14" x14ac:dyDescent="0.25">
      <c r="A42" s="98"/>
      <c r="B42" s="98"/>
      <c r="C42" s="98"/>
      <c r="D42" s="98"/>
      <c r="E42" s="98"/>
      <c r="F42" s="98"/>
      <c r="G42" s="98"/>
      <c r="H42" s="98"/>
      <c r="I42" s="98"/>
      <c r="J42" s="98"/>
      <c r="K42" s="98"/>
      <c r="L42" s="98"/>
      <c r="M42" s="98"/>
      <c r="N42" s="98"/>
    </row>
    <row r="43" spans="1:14" x14ac:dyDescent="0.25">
      <c r="A43" s="98"/>
      <c r="B43" s="98"/>
      <c r="C43" s="98"/>
      <c r="D43" s="98"/>
      <c r="E43" s="98"/>
      <c r="F43" s="98"/>
      <c r="G43" s="98"/>
      <c r="H43" s="98"/>
      <c r="I43" s="98"/>
      <c r="J43" s="98"/>
      <c r="K43" s="98"/>
      <c r="L43" s="98"/>
      <c r="M43" s="98"/>
      <c r="N43" s="98"/>
    </row>
    <row r="44" spans="1:14" x14ac:dyDescent="0.25">
      <c r="A44" s="98"/>
      <c r="B44" s="98"/>
      <c r="C44" s="98"/>
      <c r="D44" s="98"/>
      <c r="E44" s="98"/>
      <c r="F44" s="98"/>
      <c r="G44" s="98"/>
      <c r="H44" s="98"/>
      <c r="I44" s="98"/>
      <c r="J44" s="98"/>
      <c r="K44" s="98"/>
      <c r="L44" s="98"/>
      <c r="M44" s="98"/>
      <c r="N44" s="98"/>
    </row>
    <row r="45" spans="1:14" x14ac:dyDescent="0.25">
      <c r="A45" s="98"/>
      <c r="B45" s="98"/>
      <c r="C45" s="98"/>
      <c r="D45" s="98"/>
      <c r="E45" s="98"/>
      <c r="F45" s="98"/>
      <c r="G45" s="98"/>
      <c r="H45" s="98"/>
      <c r="I45" s="98"/>
      <c r="J45" s="98"/>
      <c r="K45" s="98"/>
      <c r="L45" s="98"/>
      <c r="M45" s="98"/>
      <c r="N45" s="98"/>
    </row>
    <row r="46" spans="1:14" x14ac:dyDescent="0.25">
      <c r="A46" s="98"/>
      <c r="B46" s="98"/>
      <c r="C46" s="98"/>
      <c r="D46" s="98"/>
      <c r="E46" s="98"/>
      <c r="F46" s="98"/>
      <c r="G46" s="98"/>
      <c r="H46" s="98"/>
      <c r="I46" s="98"/>
      <c r="J46" s="98"/>
      <c r="K46" s="98"/>
      <c r="L46" s="98"/>
      <c r="M46" s="98"/>
      <c r="N46" s="98"/>
    </row>
    <row r="47" spans="1:14" x14ac:dyDescent="0.25">
      <c r="A47" s="98"/>
      <c r="B47" s="98"/>
      <c r="C47" s="98"/>
      <c r="D47" s="98"/>
      <c r="E47" s="98"/>
      <c r="F47" s="98"/>
      <c r="G47" s="98"/>
      <c r="H47" s="98"/>
      <c r="I47" s="98"/>
      <c r="J47" s="98"/>
      <c r="K47" s="98"/>
      <c r="L47" s="98"/>
      <c r="M47" s="98"/>
      <c r="N47" s="98"/>
    </row>
    <row r="48" spans="1:14" x14ac:dyDescent="0.25">
      <c r="A48" s="98"/>
      <c r="B48" s="98"/>
      <c r="C48" s="98"/>
      <c r="D48" s="98"/>
      <c r="E48" s="98"/>
      <c r="F48" s="98"/>
      <c r="G48" s="98"/>
      <c r="H48" s="98"/>
      <c r="I48" s="98"/>
      <c r="J48" s="98"/>
      <c r="K48" s="98"/>
      <c r="L48" s="98"/>
      <c r="M48" s="98"/>
      <c r="N48" s="98"/>
    </row>
  </sheetData>
  <mergeCells count="1">
    <mergeCell ref="A1:N4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C29"/>
  <sheetViews>
    <sheetView topLeftCell="A7" workbookViewId="0">
      <selection activeCell="D34" sqref="D34"/>
    </sheetView>
  </sheetViews>
  <sheetFormatPr defaultRowHeight="15" x14ac:dyDescent="0.25"/>
  <cols>
    <col min="1" max="1" width="38" customWidth="1"/>
    <col min="2" max="2" width="49" customWidth="1"/>
  </cols>
  <sheetData>
    <row r="1" spans="1:3" ht="15.75" thickBot="1" x14ac:dyDescent="0.3">
      <c r="A1" s="99" t="s">
        <v>0</v>
      </c>
      <c r="B1" s="100"/>
      <c r="C1" s="101"/>
    </row>
    <row r="2" spans="1:3" ht="15.75" thickBot="1" x14ac:dyDescent="0.3">
      <c r="A2" s="1"/>
    </row>
    <row r="3" spans="1:3" ht="15.75" thickBot="1" x14ac:dyDescent="0.3">
      <c r="A3" s="2" t="s">
        <v>3</v>
      </c>
      <c r="B3" s="102" t="s">
        <v>5</v>
      </c>
      <c r="C3" s="103"/>
    </row>
    <row r="4" spans="1:3" ht="15.75" thickBot="1" x14ac:dyDescent="0.3"/>
    <row r="5" spans="1:3" x14ac:dyDescent="0.25">
      <c r="A5" s="51" t="s">
        <v>6</v>
      </c>
      <c r="B5" s="104">
        <f>'Office Supplies'!E43</f>
        <v>0</v>
      </c>
      <c r="C5" s="105"/>
    </row>
    <row r="6" spans="1:3" x14ac:dyDescent="0.25">
      <c r="A6" s="75" t="s">
        <v>7</v>
      </c>
      <c r="B6" s="106">
        <f>'Marketing and Communications'!G41</f>
        <v>0</v>
      </c>
      <c r="C6" s="107"/>
    </row>
    <row r="7" spans="1:3" x14ac:dyDescent="0.25">
      <c r="A7" s="75" t="s">
        <v>8</v>
      </c>
      <c r="B7" s="106">
        <f>'Class Supplies'!G43</f>
        <v>0</v>
      </c>
      <c r="C7" s="107"/>
    </row>
    <row r="8" spans="1:3" x14ac:dyDescent="0.25">
      <c r="A8" s="75" t="s">
        <v>9</v>
      </c>
      <c r="B8" s="106">
        <f>'Activities and Trips'!J37</f>
        <v>0</v>
      </c>
      <c r="C8" s="107"/>
    </row>
    <row r="9" spans="1:3" x14ac:dyDescent="0.25">
      <c r="A9" s="75" t="s">
        <v>10</v>
      </c>
      <c r="B9" s="106">
        <f>Employment!E43</f>
        <v>0</v>
      </c>
      <c r="C9" s="107"/>
    </row>
    <row r="10" spans="1:3" x14ac:dyDescent="0.25">
      <c r="A10" s="75" t="s">
        <v>11</v>
      </c>
      <c r="B10" s="106">
        <f>Liability!F12</f>
        <v>0</v>
      </c>
      <c r="C10" s="107"/>
    </row>
    <row r="11" spans="1:3" ht="15.75" thickBot="1" x14ac:dyDescent="0.3">
      <c r="A11" s="52" t="s">
        <v>12</v>
      </c>
      <c r="B11" s="110">
        <f>Housing!F24</f>
        <v>0</v>
      </c>
      <c r="C11" s="111"/>
    </row>
    <row r="12" spans="1:3" ht="15.75" thickBot="1" x14ac:dyDescent="0.3"/>
    <row r="13" spans="1:3" ht="15.75" thickBot="1" x14ac:dyDescent="0.3">
      <c r="A13" s="3" t="s">
        <v>4</v>
      </c>
      <c r="B13" s="112">
        <f>SUM(B5:B11)</f>
        <v>0</v>
      </c>
      <c r="C13" s="113"/>
    </row>
    <row r="14" spans="1:3" x14ac:dyDescent="0.25">
      <c r="A14" s="3"/>
      <c r="B14" s="69"/>
    </row>
    <row r="15" spans="1:3" x14ac:dyDescent="0.25">
      <c r="A15" s="2" t="s">
        <v>88</v>
      </c>
    </row>
    <row r="16" spans="1:3" ht="15.75" thickBot="1" x14ac:dyDescent="0.3">
      <c r="A16" s="70"/>
      <c r="B16" s="71"/>
    </row>
    <row r="17" spans="1:3" ht="15.75" thickBot="1" x14ac:dyDescent="0.3">
      <c r="A17" s="72" t="s">
        <v>89</v>
      </c>
      <c r="B17" s="73" t="s">
        <v>90</v>
      </c>
      <c r="C17" s="74" t="s">
        <v>91</v>
      </c>
    </row>
    <row r="18" spans="1:3" x14ac:dyDescent="0.25">
      <c r="A18" s="76">
        <v>50</v>
      </c>
      <c r="B18" s="77">
        <v>1100</v>
      </c>
      <c r="C18" s="81">
        <f>A18*B18</f>
        <v>55000</v>
      </c>
    </row>
    <row r="19" spans="1:3" x14ac:dyDescent="0.25">
      <c r="A19" s="45"/>
      <c r="B19" s="78"/>
      <c r="C19" s="82">
        <f>A19*B19</f>
        <v>0</v>
      </c>
    </row>
    <row r="20" spans="1:3" x14ac:dyDescent="0.25">
      <c r="A20" s="45"/>
      <c r="B20" s="78"/>
      <c r="C20" s="82">
        <f t="shared" ref="C20:C25" si="0">A20*B20</f>
        <v>0</v>
      </c>
    </row>
    <row r="21" spans="1:3" x14ac:dyDescent="0.25">
      <c r="A21" s="45"/>
      <c r="B21" s="78"/>
      <c r="C21" s="82">
        <f t="shared" si="0"/>
        <v>0</v>
      </c>
    </row>
    <row r="22" spans="1:3" x14ac:dyDescent="0.25">
      <c r="A22" s="45"/>
      <c r="B22" s="78"/>
      <c r="C22" s="82">
        <f t="shared" si="0"/>
        <v>0</v>
      </c>
    </row>
    <row r="23" spans="1:3" x14ac:dyDescent="0.25">
      <c r="A23" s="45"/>
      <c r="B23" s="78"/>
      <c r="C23" s="82">
        <f t="shared" si="0"/>
        <v>0</v>
      </c>
    </row>
    <row r="24" spans="1:3" x14ac:dyDescent="0.25">
      <c r="A24" s="45"/>
      <c r="B24" s="78"/>
      <c r="C24" s="82">
        <f t="shared" si="0"/>
        <v>0</v>
      </c>
    </row>
    <row r="25" spans="1:3" ht="15.75" thickBot="1" x14ac:dyDescent="0.3">
      <c r="A25" s="47"/>
      <c r="B25" s="79"/>
      <c r="C25" s="83">
        <f t="shared" si="0"/>
        <v>0</v>
      </c>
    </row>
    <row r="26" spans="1:3" ht="15.75" thickBot="1" x14ac:dyDescent="0.3">
      <c r="A26" s="71"/>
      <c r="B26" s="71"/>
    </row>
    <row r="27" spans="1:3" ht="15.75" thickBot="1" x14ac:dyDescent="0.3">
      <c r="A27" s="80" t="s">
        <v>92</v>
      </c>
      <c r="B27" s="108">
        <f>SUM(C19:C25)</f>
        <v>0</v>
      </c>
      <c r="C27" s="109"/>
    </row>
    <row r="28" spans="1:3" ht="15.75" thickBot="1" x14ac:dyDescent="0.3">
      <c r="A28" s="80" t="s">
        <v>93</v>
      </c>
      <c r="B28" s="108">
        <f>B27-B13</f>
        <v>0</v>
      </c>
      <c r="C28" s="109"/>
    </row>
    <row r="29" spans="1:3" x14ac:dyDescent="0.25">
      <c r="A29" s="71"/>
      <c r="B29" s="71"/>
    </row>
  </sheetData>
  <mergeCells count="12">
    <mergeCell ref="B28:C28"/>
    <mergeCell ref="B8:C8"/>
    <mergeCell ref="B9:C9"/>
    <mergeCell ref="B10:C10"/>
    <mergeCell ref="B11:C11"/>
    <mergeCell ref="B13:C13"/>
    <mergeCell ref="A1:C1"/>
    <mergeCell ref="B3:C3"/>
    <mergeCell ref="B5:C5"/>
    <mergeCell ref="B6:C6"/>
    <mergeCell ref="B7:C7"/>
    <mergeCell ref="B27:C27"/>
  </mergeCells>
  <pageMargins left="0.5" right="0.5" top="0.5" bottom="0.5" header="0.5" footer="0.5"/>
  <pageSetup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E53"/>
  <sheetViews>
    <sheetView topLeftCell="A21" workbookViewId="0">
      <selection activeCell="I25" sqref="I25"/>
    </sheetView>
  </sheetViews>
  <sheetFormatPr defaultRowHeight="15" x14ac:dyDescent="0.25"/>
  <cols>
    <col min="1" max="1" width="30.5703125" bestFit="1" customWidth="1"/>
    <col min="2" max="2" width="17.28515625" customWidth="1"/>
    <col min="5" max="5" width="27.5703125" customWidth="1"/>
  </cols>
  <sheetData>
    <row r="1" spans="1:5" ht="15.75" thickBot="1" x14ac:dyDescent="0.3">
      <c r="A1" s="99" t="s">
        <v>13</v>
      </c>
      <c r="B1" s="100"/>
      <c r="C1" s="100"/>
      <c r="D1" s="100"/>
      <c r="E1" s="101"/>
    </row>
    <row r="2" spans="1:5" ht="15.75" thickBot="1" x14ac:dyDescent="0.3">
      <c r="A2" s="1"/>
    </row>
    <row r="3" spans="1:5" ht="15.75" thickBot="1" x14ac:dyDescent="0.3">
      <c r="A3" s="2" t="s">
        <v>3</v>
      </c>
      <c r="B3" s="125" t="str">
        <f>'Master Budget'!B3</f>
        <v>Type proposed program name here</v>
      </c>
      <c r="C3" s="126"/>
      <c r="D3" s="126"/>
      <c r="E3" s="127"/>
    </row>
    <row r="4" spans="1:5" ht="15.75" thickBot="1" x14ac:dyDescent="0.3"/>
    <row r="5" spans="1:5" ht="15.75" thickBot="1" x14ac:dyDescent="0.3">
      <c r="A5" s="26" t="s">
        <v>14</v>
      </c>
      <c r="B5" s="26" t="s">
        <v>15</v>
      </c>
      <c r="C5" s="132" t="s">
        <v>16</v>
      </c>
      <c r="D5" s="132"/>
      <c r="E5" s="26" t="s">
        <v>17</v>
      </c>
    </row>
    <row r="6" spans="1:5" x14ac:dyDescent="0.25">
      <c r="A6" s="24" t="s">
        <v>94</v>
      </c>
      <c r="B6" s="27">
        <v>10</v>
      </c>
      <c r="C6" s="133">
        <v>7</v>
      </c>
      <c r="D6" s="134"/>
      <c r="E6" s="89">
        <f>B6*C6</f>
        <v>70</v>
      </c>
    </row>
    <row r="7" spans="1:5" x14ac:dyDescent="0.25">
      <c r="A7" s="6"/>
      <c r="B7" s="12"/>
      <c r="C7" s="114"/>
      <c r="D7" s="115"/>
      <c r="E7" s="90">
        <f t="shared" ref="E7:E41" si="0">B7*C7</f>
        <v>0</v>
      </c>
    </row>
    <row r="8" spans="1:5" x14ac:dyDescent="0.25">
      <c r="A8" s="6"/>
      <c r="B8" s="12"/>
      <c r="C8" s="114"/>
      <c r="D8" s="115"/>
      <c r="E8" s="90">
        <f t="shared" si="0"/>
        <v>0</v>
      </c>
    </row>
    <row r="9" spans="1:5" x14ac:dyDescent="0.25">
      <c r="A9" s="6"/>
      <c r="B9" s="12"/>
      <c r="C9" s="114"/>
      <c r="D9" s="115"/>
      <c r="E9" s="90">
        <f t="shared" si="0"/>
        <v>0</v>
      </c>
    </row>
    <row r="10" spans="1:5" x14ac:dyDescent="0.25">
      <c r="A10" s="6"/>
      <c r="B10" s="12"/>
      <c r="C10" s="114"/>
      <c r="D10" s="115"/>
      <c r="E10" s="90">
        <f t="shared" si="0"/>
        <v>0</v>
      </c>
    </row>
    <row r="11" spans="1:5" x14ac:dyDescent="0.25">
      <c r="A11" s="6"/>
      <c r="B11" s="12"/>
      <c r="C11" s="114"/>
      <c r="D11" s="115"/>
      <c r="E11" s="90">
        <f t="shared" si="0"/>
        <v>0</v>
      </c>
    </row>
    <row r="12" spans="1:5" x14ac:dyDescent="0.25">
      <c r="A12" s="6"/>
      <c r="B12" s="12"/>
      <c r="C12" s="114"/>
      <c r="D12" s="115"/>
      <c r="E12" s="90">
        <f t="shared" si="0"/>
        <v>0</v>
      </c>
    </row>
    <row r="13" spans="1:5" x14ac:dyDescent="0.25">
      <c r="A13" s="6"/>
      <c r="B13" s="12"/>
      <c r="C13" s="114"/>
      <c r="D13" s="115"/>
      <c r="E13" s="90">
        <f t="shared" si="0"/>
        <v>0</v>
      </c>
    </row>
    <row r="14" spans="1:5" x14ac:dyDescent="0.25">
      <c r="A14" s="6"/>
      <c r="B14" s="12"/>
      <c r="C14" s="114"/>
      <c r="D14" s="115"/>
      <c r="E14" s="90">
        <f t="shared" si="0"/>
        <v>0</v>
      </c>
    </row>
    <row r="15" spans="1:5" x14ac:dyDescent="0.25">
      <c r="A15" s="6"/>
      <c r="B15" s="12"/>
      <c r="C15" s="114"/>
      <c r="D15" s="115"/>
      <c r="E15" s="90">
        <f t="shared" si="0"/>
        <v>0</v>
      </c>
    </row>
    <row r="16" spans="1:5" x14ac:dyDescent="0.25">
      <c r="A16" s="6"/>
      <c r="B16" s="12"/>
      <c r="C16" s="114"/>
      <c r="D16" s="115"/>
      <c r="E16" s="90">
        <f t="shared" si="0"/>
        <v>0</v>
      </c>
    </row>
    <row r="17" spans="1:5" x14ac:dyDescent="0.25">
      <c r="A17" s="6"/>
      <c r="B17" s="12"/>
      <c r="C17" s="114"/>
      <c r="D17" s="115"/>
      <c r="E17" s="90">
        <f t="shared" si="0"/>
        <v>0</v>
      </c>
    </row>
    <row r="18" spans="1:5" x14ac:dyDescent="0.25">
      <c r="A18" s="6"/>
      <c r="B18" s="12"/>
      <c r="C18" s="114"/>
      <c r="D18" s="115"/>
      <c r="E18" s="90">
        <f t="shared" si="0"/>
        <v>0</v>
      </c>
    </row>
    <row r="19" spans="1:5" x14ac:dyDescent="0.25">
      <c r="A19" s="6"/>
      <c r="B19" s="12"/>
      <c r="C19" s="114"/>
      <c r="D19" s="115"/>
      <c r="E19" s="90">
        <f t="shared" si="0"/>
        <v>0</v>
      </c>
    </row>
    <row r="20" spans="1:5" x14ac:dyDescent="0.25">
      <c r="A20" s="6"/>
      <c r="B20" s="12"/>
      <c r="C20" s="114"/>
      <c r="D20" s="115"/>
      <c r="E20" s="90">
        <f t="shared" si="0"/>
        <v>0</v>
      </c>
    </row>
    <row r="21" spans="1:5" x14ac:dyDescent="0.25">
      <c r="A21" s="6"/>
      <c r="B21" s="12"/>
      <c r="C21" s="114"/>
      <c r="D21" s="115"/>
      <c r="E21" s="90">
        <f t="shared" si="0"/>
        <v>0</v>
      </c>
    </row>
    <row r="22" spans="1:5" x14ac:dyDescent="0.25">
      <c r="A22" s="6"/>
      <c r="B22" s="12"/>
      <c r="C22" s="114"/>
      <c r="D22" s="115"/>
      <c r="E22" s="90">
        <f t="shared" si="0"/>
        <v>0</v>
      </c>
    </row>
    <row r="23" spans="1:5" x14ac:dyDescent="0.25">
      <c r="A23" s="6"/>
      <c r="B23" s="12"/>
      <c r="C23" s="114"/>
      <c r="D23" s="115"/>
      <c r="E23" s="90">
        <f t="shared" si="0"/>
        <v>0</v>
      </c>
    </row>
    <row r="24" spans="1:5" x14ac:dyDescent="0.25">
      <c r="A24" s="6"/>
      <c r="B24" s="12"/>
      <c r="C24" s="114"/>
      <c r="D24" s="115"/>
      <c r="E24" s="90">
        <f t="shared" si="0"/>
        <v>0</v>
      </c>
    </row>
    <row r="25" spans="1:5" x14ac:dyDescent="0.25">
      <c r="A25" s="6"/>
      <c r="B25" s="12"/>
      <c r="C25" s="114"/>
      <c r="D25" s="115"/>
      <c r="E25" s="90">
        <f t="shared" si="0"/>
        <v>0</v>
      </c>
    </row>
    <row r="26" spans="1:5" x14ac:dyDescent="0.25">
      <c r="A26" s="6"/>
      <c r="B26" s="12"/>
      <c r="C26" s="114"/>
      <c r="D26" s="115"/>
      <c r="E26" s="90">
        <f t="shared" si="0"/>
        <v>0</v>
      </c>
    </row>
    <row r="27" spans="1:5" x14ac:dyDescent="0.25">
      <c r="A27" s="6"/>
      <c r="B27" s="12"/>
      <c r="C27" s="114"/>
      <c r="D27" s="115"/>
      <c r="E27" s="90">
        <f t="shared" si="0"/>
        <v>0</v>
      </c>
    </row>
    <row r="28" spans="1:5" x14ac:dyDescent="0.25">
      <c r="A28" s="6"/>
      <c r="B28" s="12"/>
      <c r="C28" s="114"/>
      <c r="D28" s="115"/>
      <c r="E28" s="90">
        <f t="shared" si="0"/>
        <v>0</v>
      </c>
    </row>
    <row r="29" spans="1:5" x14ac:dyDescent="0.25">
      <c r="A29" s="6"/>
      <c r="B29" s="12"/>
      <c r="C29" s="114"/>
      <c r="D29" s="115"/>
      <c r="E29" s="90">
        <f t="shared" si="0"/>
        <v>0</v>
      </c>
    </row>
    <row r="30" spans="1:5" x14ac:dyDescent="0.25">
      <c r="A30" s="6"/>
      <c r="B30" s="12"/>
      <c r="C30" s="114"/>
      <c r="D30" s="115"/>
      <c r="E30" s="90">
        <f t="shared" si="0"/>
        <v>0</v>
      </c>
    </row>
    <row r="31" spans="1:5" x14ac:dyDescent="0.25">
      <c r="A31" s="6"/>
      <c r="B31" s="12"/>
      <c r="C31" s="114"/>
      <c r="D31" s="115"/>
      <c r="E31" s="90">
        <f t="shared" si="0"/>
        <v>0</v>
      </c>
    </row>
    <row r="32" spans="1:5" x14ac:dyDescent="0.25">
      <c r="A32" s="6"/>
      <c r="B32" s="12"/>
      <c r="C32" s="114"/>
      <c r="D32" s="115"/>
      <c r="E32" s="90">
        <f t="shared" si="0"/>
        <v>0</v>
      </c>
    </row>
    <row r="33" spans="1:5" x14ac:dyDescent="0.25">
      <c r="A33" s="6"/>
      <c r="B33" s="12"/>
      <c r="C33" s="114"/>
      <c r="D33" s="115"/>
      <c r="E33" s="90">
        <f t="shared" si="0"/>
        <v>0</v>
      </c>
    </row>
    <row r="34" spans="1:5" x14ac:dyDescent="0.25">
      <c r="A34" s="6"/>
      <c r="B34" s="12"/>
      <c r="C34" s="114"/>
      <c r="D34" s="115"/>
      <c r="E34" s="90">
        <f t="shared" si="0"/>
        <v>0</v>
      </c>
    </row>
    <row r="35" spans="1:5" x14ac:dyDescent="0.25">
      <c r="A35" s="6"/>
      <c r="B35" s="12"/>
      <c r="C35" s="114"/>
      <c r="D35" s="115"/>
      <c r="E35" s="90">
        <f t="shared" si="0"/>
        <v>0</v>
      </c>
    </row>
    <row r="36" spans="1:5" x14ac:dyDescent="0.25">
      <c r="A36" s="4"/>
      <c r="B36" s="10"/>
      <c r="C36" s="114"/>
      <c r="D36" s="115"/>
      <c r="E36" s="90">
        <f t="shared" si="0"/>
        <v>0</v>
      </c>
    </row>
    <row r="37" spans="1:5" x14ac:dyDescent="0.25">
      <c r="A37" s="4"/>
      <c r="B37" s="10"/>
      <c r="C37" s="114"/>
      <c r="D37" s="115"/>
      <c r="E37" s="90">
        <f t="shared" si="0"/>
        <v>0</v>
      </c>
    </row>
    <row r="38" spans="1:5" x14ac:dyDescent="0.25">
      <c r="A38" s="4"/>
      <c r="B38" s="10"/>
      <c r="C38" s="114"/>
      <c r="D38" s="115"/>
      <c r="E38" s="90">
        <f t="shared" si="0"/>
        <v>0</v>
      </c>
    </row>
    <row r="39" spans="1:5" x14ac:dyDescent="0.25">
      <c r="A39" s="4"/>
      <c r="B39" s="10"/>
      <c r="C39" s="114"/>
      <c r="D39" s="115"/>
      <c r="E39" s="90">
        <f t="shared" si="0"/>
        <v>0</v>
      </c>
    </row>
    <row r="40" spans="1:5" x14ac:dyDescent="0.25">
      <c r="A40" s="4"/>
      <c r="B40" s="10"/>
      <c r="C40" s="114"/>
      <c r="D40" s="115"/>
      <c r="E40" s="90">
        <f t="shared" si="0"/>
        <v>0</v>
      </c>
    </row>
    <row r="41" spans="1:5" ht="15.75" thickBot="1" x14ac:dyDescent="0.3">
      <c r="A41" s="5"/>
      <c r="B41" s="11"/>
      <c r="C41" s="130"/>
      <c r="D41" s="131"/>
      <c r="E41" s="91">
        <f t="shared" si="0"/>
        <v>0</v>
      </c>
    </row>
    <row r="42" spans="1:5" ht="15.75" thickBot="1" x14ac:dyDescent="0.3">
      <c r="E42" s="85"/>
    </row>
    <row r="43" spans="1:5" ht="15.75" thickBot="1" x14ac:dyDescent="0.3">
      <c r="A43" s="128" t="s">
        <v>18</v>
      </c>
      <c r="B43" s="128"/>
      <c r="C43" s="128"/>
      <c r="D43" s="129"/>
      <c r="E43" s="95">
        <f>SUM(E7:E41)</f>
        <v>0</v>
      </c>
    </row>
    <row r="44" spans="1:5" ht="15.75" thickBot="1" x14ac:dyDescent="0.3"/>
    <row r="45" spans="1:5" x14ac:dyDescent="0.25">
      <c r="A45" s="116" t="s">
        <v>19</v>
      </c>
      <c r="B45" s="117"/>
      <c r="C45" s="117"/>
      <c r="D45" s="117"/>
      <c r="E45" s="118"/>
    </row>
    <row r="46" spans="1:5" x14ac:dyDescent="0.25">
      <c r="A46" s="119"/>
      <c r="B46" s="120"/>
      <c r="C46" s="120"/>
      <c r="D46" s="120"/>
      <c r="E46" s="121"/>
    </row>
    <row r="47" spans="1:5" x14ac:dyDescent="0.25">
      <c r="A47" s="119"/>
      <c r="B47" s="120"/>
      <c r="C47" s="120"/>
      <c r="D47" s="120"/>
      <c r="E47" s="121"/>
    </row>
    <row r="48" spans="1:5" x14ac:dyDescent="0.25">
      <c r="A48" s="119"/>
      <c r="B48" s="120"/>
      <c r="C48" s="120"/>
      <c r="D48" s="120"/>
      <c r="E48" s="121"/>
    </row>
    <row r="49" spans="1:5" x14ac:dyDescent="0.25">
      <c r="A49" s="119"/>
      <c r="B49" s="120"/>
      <c r="C49" s="120"/>
      <c r="D49" s="120"/>
      <c r="E49" s="121"/>
    </row>
    <row r="50" spans="1:5" x14ac:dyDescent="0.25">
      <c r="A50" s="119"/>
      <c r="B50" s="120"/>
      <c r="C50" s="120"/>
      <c r="D50" s="120"/>
      <c r="E50" s="121"/>
    </row>
    <row r="51" spans="1:5" x14ac:dyDescent="0.25">
      <c r="A51" s="119"/>
      <c r="B51" s="120"/>
      <c r="C51" s="120"/>
      <c r="D51" s="120"/>
      <c r="E51" s="121"/>
    </row>
    <row r="52" spans="1:5" x14ac:dyDescent="0.25">
      <c r="A52" s="119"/>
      <c r="B52" s="120"/>
      <c r="C52" s="120"/>
      <c r="D52" s="120"/>
      <c r="E52" s="121"/>
    </row>
    <row r="53" spans="1:5" ht="15.75" thickBot="1" x14ac:dyDescent="0.3">
      <c r="A53" s="122"/>
      <c r="B53" s="123"/>
      <c r="C53" s="123"/>
      <c r="D53" s="123"/>
      <c r="E53" s="124"/>
    </row>
  </sheetData>
  <mergeCells count="41">
    <mergeCell ref="C13:D13"/>
    <mergeCell ref="C5:D5"/>
    <mergeCell ref="C6:D6"/>
    <mergeCell ref="C7:D7"/>
    <mergeCell ref="C8:D8"/>
    <mergeCell ref="C9:D9"/>
    <mergeCell ref="C10:D10"/>
    <mergeCell ref="C11:D11"/>
    <mergeCell ref="C12:D12"/>
    <mergeCell ref="C25:D25"/>
    <mergeCell ref="C14:D14"/>
    <mergeCell ref="C15:D15"/>
    <mergeCell ref="C16:D16"/>
    <mergeCell ref="C17:D17"/>
    <mergeCell ref="C18:D18"/>
    <mergeCell ref="C26:D26"/>
    <mergeCell ref="C27:D27"/>
    <mergeCell ref="C28:D28"/>
    <mergeCell ref="C29:D29"/>
    <mergeCell ref="C30:D30"/>
    <mergeCell ref="C31:D31"/>
    <mergeCell ref="C37:D37"/>
    <mergeCell ref="C20:D20"/>
    <mergeCell ref="C21:D21"/>
    <mergeCell ref="C22:D22"/>
    <mergeCell ref="C23:D23"/>
    <mergeCell ref="C24:D24"/>
    <mergeCell ref="C32:D32"/>
    <mergeCell ref="C33:D33"/>
    <mergeCell ref="C34:D34"/>
    <mergeCell ref="C35:D35"/>
    <mergeCell ref="C19:D19"/>
    <mergeCell ref="A45:E53"/>
    <mergeCell ref="B3:E3"/>
    <mergeCell ref="A1:E1"/>
    <mergeCell ref="A43:D43"/>
    <mergeCell ref="C38:D38"/>
    <mergeCell ref="C39:D39"/>
    <mergeCell ref="C40:D40"/>
    <mergeCell ref="C41:D41"/>
    <mergeCell ref="C36:D36"/>
  </mergeCells>
  <pageMargins left="0.5" right="0.5" top="0.5" bottom="0.5" header="0.5" footer="0.5"/>
  <pageSetup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47"/>
  <sheetViews>
    <sheetView workbookViewId="0">
      <selection activeCell="I7" sqref="I7"/>
    </sheetView>
  </sheetViews>
  <sheetFormatPr defaultRowHeight="15" x14ac:dyDescent="0.25"/>
  <cols>
    <col min="1" max="1" width="23.42578125" bestFit="1" customWidth="1"/>
    <col min="7" max="7" width="35" customWidth="1"/>
  </cols>
  <sheetData>
    <row r="1" spans="1:7" ht="15.75" thickBot="1" x14ac:dyDescent="0.3">
      <c r="A1" s="99" t="s">
        <v>1</v>
      </c>
      <c r="B1" s="100"/>
      <c r="C1" s="100"/>
      <c r="D1" s="100"/>
      <c r="E1" s="100"/>
      <c r="F1" s="100"/>
      <c r="G1" s="101"/>
    </row>
    <row r="2" spans="1:7" ht="15.75" thickBot="1" x14ac:dyDescent="0.3">
      <c r="A2" s="1"/>
    </row>
    <row r="3" spans="1:7" ht="15.75" thickBot="1" x14ac:dyDescent="0.3">
      <c r="A3" s="2" t="s">
        <v>3</v>
      </c>
      <c r="B3" s="125" t="str">
        <f>'Master Budget'!B3</f>
        <v>Type proposed program name here</v>
      </c>
      <c r="C3" s="126"/>
      <c r="D3" s="126"/>
      <c r="E3" s="126"/>
      <c r="F3" s="126"/>
      <c r="G3" s="127"/>
    </row>
    <row r="4" spans="1:7" ht="15.75" thickBot="1" x14ac:dyDescent="0.3"/>
    <row r="5" spans="1:7" ht="15.75" thickBot="1" x14ac:dyDescent="0.3">
      <c r="A5" s="135" t="s">
        <v>21</v>
      </c>
      <c r="B5" s="136"/>
      <c r="C5" s="136"/>
      <c r="D5" s="136"/>
      <c r="E5" s="136"/>
      <c r="F5" s="136"/>
      <c r="G5" s="137"/>
    </row>
    <row r="6" spans="1:7" x14ac:dyDescent="0.25">
      <c r="A6" s="14"/>
      <c r="B6" s="15"/>
      <c r="C6" s="15"/>
      <c r="D6" s="15"/>
      <c r="E6" s="15"/>
      <c r="F6" s="15"/>
      <c r="G6" s="15"/>
    </row>
    <row r="7" spans="1:7" x14ac:dyDescent="0.25">
      <c r="A7" s="147" t="s">
        <v>22</v>
      </c>
      <c r="B7" s="147"/>
      <c r="C7" s="147"/>
      <c r="D7" s="147"/>
      <c r="E7" s="147"/>
      <c r="F7" s="147"/>
      <c r="G7" s="17"/>
    </row>
    <row r="8" spans="1:7" x14ac:dyDescent="0.25">
      <c r="A8" s="147" t="s">
        <v>23</v>
      </c>
      <c r="B8" s="147"/>
      <c r="C8" s="147"/>
      <c r="D8" s="147"/>
      <c r="E8" s="147"/>
      <c r="F8" s="147"/>
      <c r="G8" s="17"/>
    </row>
    <row r="9" spans="1:7" x14ac:dyDescent="0.25">
      <c r="A9" s="147" t="s">
        <v>96</v>
      </c>
      <c r="B9" s="147"/>
      <c r="C9" s="147"/>
      <c r="D9" s="147"/>
      <c r="E9" s="147"/>
      <c r="F9" s="147"/>
      <c r="G9" s="20"/>
    </row>
    <row r="10" spans="1:7" x14ac:dyDescent="0.25">
      <c r="A10" s="147" t="s">
        <v>24</v>
      </c>
      <c r="B10" s="147"/>
      <c r="C10" s="147"/>
      <c r="D10" s="147"/>
      <c r="E10" s="147"/>
      <c r="F10" s="147"/>
      <c r="G10" s="20"/>
    </row>
    <row r="11" spans="1:7" x14ac:dyDescent="0.25">
      <c r="A11" s="147" t="s">
        <v>25</v>
      </c>
      <c r="B11" s="147"/>
      <c r="C11" s="147"/>
      <c r="D11" s="147"/>
      <c r="E11" s="147"/>
      <c r="F11" s="147"/>
      <c r="G11" s="17"/>
    </row>
    <row r="12" spans="1:7" x14ac:dyDescent="0.25">
      <c r="A12" s="147" t="s">
        <v>26</v>
      </c>
      <c r="B12" s="147"/>
      <c r="C12" s="147"/>
      <c r="D12" s="147"/>
      <c r="E12" s="147"/>
      <c r="F12" s="147"/>
      <c r="G12" s="20"/>
    </row>
    <row r="13" spans="1:7" x14ac:dyDescent="0.25">
      <c r="A13" s="148" t="s">
        <v>28</v>
      </c>
      <c r="B13" s="149"/>
      <c r="C13" s="149"/>
      <c r="D13" s="149"/>
      <c r="E13" s="149"/>
      <c r="F13" s="150"/>
      <c r="G13" s="96">
        <f>(G12+G9+G10)*G7*G8</f>
        <v>0</v>
      </c>
    </row>
    <row r="14" spans="1:7" ht="15.75" thickBot="1" x14ac:dyDescent="0.3">
      <c r="A14" s="18"/>
      <c r="B14" s="18"/>
      <c r="C14" s="18"/>
      <c r="D14" s="18"/>
      <c r="E14" s="18"/>
      <c r="F14" s="18"/>
      <c r="G14" s="19"/>
    </row>
    <row r="15" spans="1:7" x14ac:dyDescent="0.25">
      <c r="A15" s="138" t="s">
        <v>32</v>
      </c>
      <c r="B15" s="139"/>
      <c r="C15" s="139"/>
      <c r="D15" s="139"/>
      <c r="E15" s="139"/>
      <c r="F15" s="139"/>
      <c r="G15" s="140"/>
    </row>
    <row r="16" spans="1:7" x14ac:dyDescent="0.25">
      <c r="A16" s="141"/>
      <c r="B16" s="142"/>
      <c r="C16" s="142"/>
      <c r="D16" s="142"/>
      <c r="E16" s="142"/>
      <c r="F16" s="142"/>
      <c r="G16" s="143"/>
    </row>
    <row r="17" spans="1:7" ht="15.75" thickBot="1" x14ac:dyDescent="0.3">
      <c r="A17" s="144"/>
      <c r="B17" s="145"/>
      <c r="C17" s="145"/>
      <c r="D17" s="145"/>
      <c r="E17" s="145"/>
      <c r="F17" s="145"/>
      <c r="G17" s="146"/>
    </row>
    <row r="18" spans="1:7" ht="15.75" thickBot="1" x14ac:dyDescent="0.3">
      <c r="A18" s="16"/>
      <c r="B18" s="16"/>
      <c r="C18" s="16"/>
      <c r="D18" s="16"/>
      <c r="E18" s="16"/>
      <c r="F18" s="16"/>
      <c r="G18" s="16"/>
    </row>
    <row r="19" spans="1:7" ht="15.75" thickBot="1" x14ac:dyDescent="0.3">
      <c r="A19" s="135" t="s">
        <v>27</v>
      </c>
      <c r="B19" s="136"/>
      <c r="C19" s="136"/>
      <c r="D19" s="136"/>
      <c r="E19" s="136"/>
      <c r="F19" s="136"/>
      <c r="G19" s="137"/>
    </row>
    <row r="20" spans="1:7" x14ac:dyDescent="0.25">
      <c r="A20" s="16"/>
      <c r="B20" s="16"/>
      <c r="C20" s="16"/>
      <c r="D20" s="16"/>
      <c r="E20" s="16"/>
      <c r="F20" s="16"/>
      <c r="G20" s="16"/>
    </row>
    <row r="21" spans="1:7" x14ac:dyDescent="0.25">
      <c r="A21" s="147" t="s">
        <v>29</v>
      </c>
      <c r="B21" s="147"/>
      <c r="C21" s="147"/>
      <c r="D21" s="147"/>
      <c r="E21" s="147"/>
      <c r="F21" s="147"/>
      <c r="G21" s="17"/>
    </row>
    <row r="22" spans="1:7" x14ac:dyDescent="0.25">
      <c r="A22" s="147" t="s">
        <v>30</v>
      </c>
      <c r="B22" s="147"/>
      <c r="C22" s="147"/>
      <c r="D22" s="147"/>
      <c r="E22" s="147"/>
      <c r="F22" s="147"/>
      <c r="G22" s="21"/>
    </row>
    <row r="23" spans="1:7" x14ac:dyDescent="0.25">
      <c r="A23" s="147" t="s">
        <v>31</v>
      </c>
      <c r="B23" s="147"/>
      <c r="C23" s="147"/>
      <c r="D23" s="147"/>
      <c r="E23" s="147"/>
      <c r="F23" s="147"/>
      <c r="G23" s="20"/>
    </row>
    <row r="24" spans="1:7" ht="15.75" thickBot="1" x14ac:dyDescent="0.3">
      <c r="A24" s="16"/>
      <c r="B24" s="16"/>
      <c r="C24" s="16"/>
      <c r="D24" s="16"/>
      <c r="E24" s="16"/>
      <c r="F24" s="16"/>
      <c r="G24" s="16"/>
    </row>
    <row r="25" spans="1:7" x14ac:dyDescent="0.25">
      <c r="A25" s="138" t="s">
        <v>32</v>
      </c>
      <c r="B25" s="139"/>
      <c r="C25" s="139"/>
      <c r="D25" s="139"/>
      <c r="E25" s="139"/>
      <c r="F25" s="139"/>
      <c r="G25" s="140"/>
    </row>
    <row r="26" spans="1:7" x14ac:dyDescent="0.25">
      <c r="A26" s="141"/>
      <c r="B26" s="142"/>
      <c r="C26" s="142"/>
      <c r="D26" s="142"/>
      <c r="E26" s="142"/>
      <c r="F26" s="142"/>
      <c r="G26" s="143"/>
    </row>
    <row r="27" spans="1:7" ht="15.75" thickBot="1" x14ac:dyDescent="0.3">
      <c r="A27" s="144"/>
      <c r="B27" s="145"/>
      <c r="C27" s="145"/>
      <c r="D27" s="145"/>
      <c r="E27" s="145"/>
      <c r="F27" s="145"/>
      <c r="G27" s="146"/>
    </row>
    <row r="28" spans="1:7" ht="15.75" thickBot="1" x14ac:dyDescent="0.3">
      <c r="A28" s="16"/>
      <c r="B28" s="16"/>
      <c r="C28" s="16"/>
      <c r="D28" s="16"/>
      <c r="E28" s="16"/>
      <c r="F28" s="16"/>
      <c r="G28" s="16"/>
    </row>
    <row r="29" spans="1:7" ht="15.75" thickBot="1" x14ac:dyDescent="0.3">
      <c r="A29" s="135" t="s">
        <v>33</v>
      </c>
      <c r="B29" s="136"/>
      <c r="C29" s="136"/>
      <c r="D29" s="136"/>
      <c r="E29" s="136"/>
      <c r="F29" s="136"/>
      <c r="G29" s="137"/>
    </row>
    <row r="30" spans="1:7" x14ac:dyDescent="0.25">
      <c r="A30" s="16"/>
      <c r="B30" s="16"/>
      <c r="C30" s="16"/>
      <c r="D30" s="16"/>
      <c r="E30" s="16"/>
      <c r="F30" s="16"/>
      <c r="G30" s="16"/>
    </row>
    <row r="31" spans="1:7" x14ac:dyDescent="0.25">
      <c r="A31" s="147" t="s">
        <v>34</v>
      </c>
      <c r="B31" s="147"/>
      <c r="C31" s="147"/>
      <c r="D31" s="147"/>
      <c r="E31" s="147"/>
      <c r="F31" s="147"/>
      <c r="G31" s="17"/>
    </row>
    <row r="32" spans="1:7" x14ac:dyDescent="0.25">
      <c r="A32" s="147" t="s">
        <v>35</v>
      </c>
      <c r="B32" s="147"/>
      <c r="C32" s="147"/>
      <c r="D32" s="147"/>
      <c r="E32" s="147"/>
      <c r="F32" s="147"/>
      <c r="G32" s="17"/>
    </row>
    <row r="33" spans="1:7" x14ac:dyDescent="0.25">
      <c r="A33" s="147" t="s">
        <v>36</v>
      </c>
      <c r="B33" s="147"/>
      <c r="C33" s="147"/>
      <c r="D33" s="147"/>
      <c r="E33" s="147"/>
      <c r="F33" s="147"/>
      <c r="G33" s="17"/>
    </row>
    <row r="34" spans="1:7" x14ac:dyDescent="0.25">
      <c r="A34" s="147" t="s">
        <v>97</v>
      </c>
      <c r="B34" s="147"/>
      <c r="C34" s="147"/>
      <c r="D34" s="147"/>
      <c r="E34" s="147"/>
      <c r="F34" s="147"/>
      <c r="G34" s="17"/>
    </row>
    <row r="35" spans="1:7" x14ac:dyDescent="0.25">
      <c r="A35" s="147" t="s">
        <v>37</v>
      </c>
      <c r="B35" s="147"/>
      <c r="C35" s="147"/>
      <c r="D35" s="147"/>
      <c r="E35" s="147"/>
      <c r="F35" s="147"/>
      <c r="G35" s="20"/>
    </row>
    <row r="36" spans="1:7" ht="15.75" thickBot="1" x14ac:dyDescent="0.3">
      <c r="A36" s="16"/>
      <c r="B36" s="16"/>
      <c r="C36" s="16"/>
      <c r="D36" s="16"/>
      <c r="E36" s="16"/>
      <c r="F36" s="16"/>
      <c r="G36" s="16"/>
    </row>
    <row r="37" spans="1:7" x14ac:dyDescent="0.25">
      <c r="A37" s="138" t="s">
        <v>38</v>
      </c>
      <c r="B37" s="139"/>
      <c r="C37" s="139"/>
      <c r="D37" s="139"/>
      <c r="E37" s="139"/>
      <c r="F37" s="139"/>
      <c r="G37" s="140"/>
    </row>
    <row r="38" spans="1:7" x14ac:dyDescent="0.25">
      <c r="A38" s="141"/>
      <c r="B38" s="142"/>
      <c r="C38" s="142"/>
      <c r="D38" s="142"/>
      <c r="E38" s="142"/>
      <c r="F38" s="142"/>
      <c r="G38" s="143"/>
    </row>
    <row r="39" spans="1:7" ht="15.75" thickBot="1" x14ac:dyDescent="0.3">
      <c r="A39" s="144"/>
      <c r="B39" s="145"/>
      <c r="C39" s="145"/>
      <c r="D39" s="145"/>
      <c r="E39" s="145"/>
      <c r="F39" s="145"/>
      <c r="G39" s="146"/>
    </row>
    <row r="40" spans="1:7" ht="15.75" thickBot="1" x14ac:dyDescent="0.3">
      <c r="A40" s="16"/>
      <c r="B40" s="16"/>
      <c r="C40" s="16"/>
      <c r="D40" s="16"/>
      <c r="E40" s="16"/>
      <c r="F40" s="16"/>
      <c r="G40" s="16"/>
    </row>
    <row r="41" spans="1:7" ht="15.75" thickBot="1" x14ac:dyDescent="0.3">
      <c r="A41" s="16"/>
      <c r="B41" s="16"/>
      <c r="C41" s="16"/>
      <c r="D41" s="16"/>
      <c r="E41" s="16"/>
      <c r="F41" s="25" t="s">
        <v>40</v>
      </c>
      <c r="G41" s="95">
        <f>G35+G23+G13</f>
        <v>0</v>
      </c>
    </row>
    <row r="42" spans="1:7" x14ac:dyDescent="0.25">
      <c r="A42" s="16"/>
      <c r="B42" s="16"/>
      <c r="C42" s="16"/>
      <c r="D42" s="16"/>
      <c r="E42" s="16"/>
      <c r="F42" s="16"/>
      <c r="G42" s="16"/>
    </row>
    <row r="43" spans="1:7" x14ac:dyDescent="0.25">
      <c r="A43" s="16"/>
      <c r="B43" s="16"/>
      <c r="C43" s="16"/>
      <c r="D43" s="16"/>
      <c r="E43" s="16"/>
      <c r="F43" s="16"/>
      <c r="G43" s="16"/>
    </row>
    <row r="44" spans="1:7" x14ac:dyDescent="0.25">
      <c r="A44" s="16"/>
      <c r="B44" s="16"/>
      <c r="C44" s="16"/>
      <c r="D44" s="16"/>
      <c r="E44" s="16"/>
      <c r="F44" s="16"/>
      <c r="G44" s="16"/>
    </row>
    <row r="45" spans="1:7" x14ac:dyDescent="0.25">
      <c r="A45" s="16"/>
      <c r="B45" s="16"/>
      <c r="C45" s="16"/>
      <c r="D45" s="16"/>
      <c r="E45" s="16"/>
      <c r="F45" s="16"/>
      <c r="G45" s="16"/>
    </row>
    <row r="46" spans="1:7" x14ac:dyDescent="0.25">
      <c r="A46" s="16"/>
      <c r="B46" s="16"/>
      <c r="C46" s="16"/>
      <c r="D46" s="16"/>
      <c r="E46" s="16"/>
      <c r="F46" s="16"/>
      <c r="G46" s="16"/>
    </row>
    <row r="47" spans="1:7" x14ac:dyDescent="0.25">
      <c r="A47" s="16"/>
      <c r="B47" s="16"/>
      <c r="C47" s="16"/>
      <c r="D47" s="16"/>
      <c r="E47" s="16"/>
      <c r="F47" s="16"/>
      <c r="G47" s="16"/>
    </row>
  </sheetData>
  <mergeCells count="23">
    <mergeCell ref="A8:F8"/>
    <mergeCell ref="A9:F9"/>
    <mergeCell ref="A10:F10"/>
    <mergeCell ref="A11:F11"/>
    <mergeCell ref="A19:G19"/>
    <mergeCell ref="A12:F12"/>
    <mergeCell ref="A13:F13"/>
    <mergeCell ref="A1:G1"/>
    <mergeCell ref="B3:G3"/>
    <mergeCell ref="A25:G27"/>
    <mergeCell ref="A23:F23"/>
    <mergeCell ref="A21:F21"/>
    <mergeCell ref="A22:F22"/>
    <mergeCell ref="A15:G17"/>
    <mergeCell ref="A5:G5"/>
    <mergeCell ref="A7:F7"/>
    <mergeCell ref="A29:G29"/>
    <mergeCell ref="A37:G39"/>
    <mergeCell ref="A34:F34"/>
    <mergeCell ref="A35:F35"/>
    <mergeCell ref="A31:F31"/>
    <mergeCell ref="A32:F32"/>
    <mergeCell ref="A33:F33"/>
  </mergeCells>
  <pageMargins left="0.5" right="0.5" top="0.5" bottom="0.5" header="0.5" footer="0.5"/>
  <pageSetup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53"/>
  <sheetViews>
    <sheetView workbookViewId="0">
      <selection activeCell="K26" sqref="K26"/>
    </sheetView>
  </sheetViews>
  <sheetFormatPr defaultRowHeight="15" x14ac:dyDescent="0.25"/>
  <cols>
    <col min="1" max="1" width="23.42578125" bestFit="1" customWidth="1"/>
    <col min="2" max="2" width="24.140625" customWidth="1"/>
    <col min="4" max="4" width="24.42578125" customWidth="1"/>
    <col min="6" max="6" width="8.85546875" customWidth="1"/>
    <col min="7" max="7" width="9.28515625" customWidth="1"/>
  </cols>
  <sheetData>
    <row r="1" spans="1:7" ht="15.75" thickBot="1" x14ac:dyDescent="0.3">
      <c r="A1" s="99" t="s">
        <v>2</v>
      </c>
      <c r="B1" s="100"/>
      <c r="C1" s="100"/>
      <c r="D1" s="100"/>
      <c r="E1" s="100"/>
      <c r="F1" s="100"/>
      <c r="G1" s="101"/>
    </row>
    <row r="2" spans="1:7" ht="15.75" thickBot="1" x14ac:dyDescent="0.3">
      <c r="A2" s="1"/>
    </row>
    <row r="3" spans="1:7" ht="15.75" thickBot="1" x14ac:dyDescent="0.3">
      <c r="A3" s="2" t="s">
        <v>3</v>
      </c>
      <c r="B3" s="102" t="str">
        <f>'Master Budget'!B3</f>
        <v>Type proposed program name here</v>
      </c>
      <c r="C3" s="157"/>
      <c r="D3" s="157"/>
      <c r="E3" s="157"/>
      <c r="F3" s="157"/>
      <c r="G3" s="103"/>
    </row>
    <row r="4" spans="1:7" ht="15.75" thickBot="1" x14ac:dyDescent="0.3"/>
    <row r="5" spans="1:7" ht="15.75" thickBot="1" x14ac:dyDescent="0.3">
      <c r="A5" s="84" t="s">
        <v>14</v>
      </c>
      <c r="B5" s="84" t="s">
        <v>15</v>
      </c>
      <c r="C5" s="158" t="s">
        <v>16</v>
      </c>
      <c r="D5" s="158"/>
      <c r="E5" s="135" t="s">
        <v>17</v>
      </c>
      <c r="F5" s="136"/>
      <c r="G5" s="137"/>
    </row>
    <row r="6" spans="1:7" x14ac:dyDescent="0.25">
      <c r="A6" s="22" t="s">
        <v>39</v>
      </c>
      <c r="B6" s="23">
        <v>10</v>
      </c>
      <c r="C6" s="159">
        <v>2</v>
      </c>
      <c r="D6" s="160"/>
      <c r="E6" s="159">
        <f>B6*C6</f>
        <v>20</v>
      </c>
      <c r="F6" s="160"/>
      <c r="G6" s="161"/>
    </row>
    <row r="7" spans="1:7" x14ac:dyDescent="0.25">
      <c r="A7" s="6"/>
      <c r="B7" s="7"/>
      <c r="C7" s="114"/>
      <c r="D7" s="115"/>
      <c r="E7" s="151">
        <f>B7*C7</f>
        <v>0</v>
      </c>
      <c r="F7" s="152"/>
      <c r="G7" s="153"/>
    </row>
    <row r="8" spans="1:7" x14ac:dyDescent="0.25">
      <c r="A8" s="6"/>
      <c r="B8" s="7"/>
      <c r="C8" s="114"/>
      <c r="D8" s="115"/>
      <c r="E8" s="151">
        <f t="shared" ref="E8:E41" si="0">B8*C8</f>
        <v>0</v>
      </c>
      <c r="F8" s="152"/>
      <c r="G8" s="153"/>
    </row>
    <row r="9" spans="1:7" x14ac:dyDescent="0.25">
      <c r="A9" s="6"/>
      <c r="B9" s="7"/>
      <c r="C9" s="114"/>
      <c r="D9" s="115"/>
      <c r="E9" s="151">
        <f t="shared" si="0"/>
        <v>0</v>
      </c>
      <c r="F9" s="152"/>
      <c r="G9" s="153"/>
    </row>
    <row r="10" spans="1:7" x14ac:dyDescent="0.25">
      <c r="A10" s="6"/>
      <c r="B10" s="7"/>
      <c r="C10" s="114"/>
      <c r="D10" s="115"/>
      <c r="E10" s="151">
        <f t="shared" si="0"/>
        <v>0</v>
      </c>
      <c r="F10" s="152"/>
      <c r="G10" s="153"/>
    </row>
    <row r="11" spans="1:7" x14ac:dyDescent="0.25">
      <c r="A11" s="6"/>
      <c r="B11" s="7"/>
      <c r="C11" s="114"/>
      <c r="D11" s="115"/>
      <c r="E11" s="151">
        <f t="shared" si="0"/>
        <v>0</v>
      </c>
      <c r="F11" s="152"/>
      <c r="G11" s="153"/>
    </row>
    <row r="12" spans="1:7" x14ac:dyDescent="0.25">
      <c r="A12" s="6"/>
      <c r="B12" s="7"/>
      <c r="C12" s="114"/>
      <c r="D12" s="115"/>
      <c r="E12" s="151">
        <f t="shared" si="0"/>
        <v>0</v>
      </c>
      <c r="F12" s="152"/>
      <c r="G12" s="153"/>
    </row>
    <row r="13" spans="1:7" x14ac:dyDescent="0.25">
      <c r="A13" s="6"/>
      <c r="B13" s="7"/>
      <c r="C13" s="114"/>
      <c r="D13" s="115"/>
      <c r="E13" s="151">
        <f t="shared" si="0"/>
        <v>0</v>
      </c>
      <c r="F13" s="152"/>
      <c r="G13" s="153"/>
    </row>
    <row r="14" spans="1:7" x14ac:dyDescent="0.25">
      <c r="A14" s="6"/>
      <c r="B14" s="7"/>
      <c r="C14" s="114"/>
      <c r="D14" s="115"/>
      <c r="E14" s="151">
        <f t="shared" si="0"/>
        <v>0</v>
      </c>
      <c r="F14" s="152"/>
      <c r="G14" s="153"/>
    </row>
    <row r="15" spans="1:7" x14ac:dyDescent="0.25">
      <c r="A15" s="6"/>
      <c r="B15" s="7"/>
      <c r="C15" s="114"/>
      <c r="D15" s="115"/>
      <c r="E15" s="151">
        <f t="shared" si="0"/>
        <v>0</v>
      </c>
      <c r="F15" s="152"/>
      <c r="G15" s="153"/>
    </row>
    <row r="16" spans="1:7" x14ac:dyDescent="0.25">
      <c r="A16" s="6"/>
      <c r="B16" s="7"/>
      <c r="C16" s="114"/>
      <c r="D16" s="115"/>
      <c r="E16" s="151">
        <f t="shared" si="0"/>
        <v>0</v>
      </c>
      <c r="F16" s="152"/>
      <c r="G16" s="153"/>
    </row>
    <row r="17" spans="1:7" x14ac:dyDescent="0.25">
      <c r="A17" s="6"/>
      <c r="B17" s="7"/>
      <c r="C17" s="114"/>
      <c r="D17" s="115"/>
      <c r="E17" s="151">
        <f t="shared" si="0"/>
        <v>0</v>
      </c>
      <c r="F17" s="152"/>
      <c r="G17" s="153"/>
    </row>
    <row r="18" spans="1:7" x14ac:dyDescent="0.25">
      <c r="A18" s="6"/>
      <c r="B18" s="7"/>
      <c r="C18" s="114"/>
      <c r="D18" s="115"/>
      <c r="E18" s="151">
        <f t="shared" si="0"/>
        <v>0</v>
      </c>
      <c r="F18" s="152"/>
      <c r="G18" s="153"/>
    </row>
    <row r="19" spans="1:7" x14ac:dyDescent="0.25">
      <c r="A19" s="6"/>
      <c r="B19" s="7"/>
      <c r="C19" s="114"/>
      <c r="D19" s="115"/>
      <c r="E19" s="151">
        <f t="shared" si="0"/>
        <v>0</v>
      </c>
      <c r="F19" s="152"/>
      <c r="G19" s="153"/>
    </row>
    <row r="20" spans="1:7" x14ac:dyDescent="0.25">
      <c r="A20" s="6"/>
      <c r="B20" s="7"/>
      <c r="C20" s="114"/>
      <c r="D20" s="115"/>
      <c r="E20" s="151">
        <f t="shared" si="0"/>
        <v>0</v>
      </c>
      <c r="F20" s="152"/>
      <c r="G20" s="153"/>
    </row>
    <row r="21" spans="1:7" x14ac:dyDescent="0.25">
      <c r="A21" s="6"/>
      <c r="B21" s="7"/>
      <c r="C21" s="114"/>
      <c r="D21" s="115"/>
      <c r="E21" s="151">
        <f t="shared" si="0"/>
        <v>0</v>
      </c>
      <c r="F21" s="152"/>
      <c r="G21" s="153"/>
    </row>
    <row r="22" spans="1:7" x14ac:dyDescent="0.25">
      <c r="A22" s="6"/>
      <c r="B22" s="7"/>
      <c r="C22" s="114"/>
      <c r="D22" s="115"/>
      <c r="E22" s="151">
        <f t="shared" si="0"/>
        <v>0</v>
      </c>
      <c r="F22" s="152"/>
      <c r="G22" s="153"/>
    </row>
    <row r="23" spans="1:7" x14ac:dyDescent="0.25">
      <c r="A23" s="6"/>
      <c r="B23" s="7"/>
      <c r="C23" s="114"/>
      <c r="D23" s="115"/>
      <c r="E23" s="151">
        <f t="shared" si="0"/>
        <v>0</v>
      </c>
      <c r="F23" s="152"/>
      <c r="G23" s="153"/>
    </row>
    <row r="24" spans="1:7" x14ac:dyDescent="0.25">
      <c r="A24" s="6"/>
      <c r="B24" s="7"/>
      <c r="C24" s="114"/>
      <c r="D24" s="115"/>
      <c r="E24" s="151">
        <f t="shared" si="0"/>
        <v>0</v>
      </c>
      <c r="F24" s="152"/>
      <c r="G24" s="153"/>
    </row>
    <row r="25" spans="1:7" x14ac:dyDescent="0.25">
      <c r="A25" s="6"/>
      <c r="B25" s="7"/>
      <c r="C25" s="114"/>
      <c r="D25" s="115"/>
      <c r="E25" s="151">
        <f t="shared" si="0"/>
        <v>0</v>
      </c>
      <c r="F25" s="152"/>
      <c r="G25" s="153"/>
    </row>
    <row r="26" spans="1:7" x14ac:dyDescent="0.25">
      <c r="A26" s="6"/>
      <c r="B26" s="7"/>
      <c r="C26" s="114"/>
      <c r="D26" s="115"/>
      <c r="E26" s="151">
        <f t="shared" si="0"/>
        <v>0</v>
      </c>
      <c r="F26" s="152"/>
      <c r="G26" s="153"/>
    </row>
    <row r="27" spans="1:7" x14ac:dyDescent="0.25">
      <c r="A27" s="6"/>
      <c r="B27" s="7"/>
      <c r="C27" s="114"/>
      <c r="D27" s="115"/>
      <c r="E27" s="151">
        <f t="shared" si="0"/>
        <v>0</v>
      </c>
      <c r="F27" s="152"/>
      <c r="G27" s="153"/>
    </row>
    <row r="28" spans="1:7" x14ac:dyDescent="0.25">
      <c r="A28" s="6"/>
      <c r="B28" s="7"/>
      <c r="C28" s="114"/>
      <c r="D28" s="115"/>
      <c r="E28" s="151">
        <f t="shared" si="0"/>
        <v>0</v>
      </c>
      <c r="F28" s="152"/>
      <c r="G28" s="153"/>
    </row>
    <row r="29" spans="1:7" x14ac:dyDescent="0.25">
      <c r="A29" s="6"/>
      <c r="B29" s="7"/>
      <c r="C29" s="114"/>
      <c r="D29" s="115"/>
      <c r="E29" s="151">
        <f t="shared" si="0"/>
        <v>0</v>
      </c>
      <c r="F29" s="152"/>
      <c r="G29" s="153"/>
    </row>
    <row r="30" spans="1:7" x14ac:dyDescent="0.25">
      <c r="A30" s="6"/>
      <c r="B30" s="7"/>
      <c r="C30" s="114"/>
      <c r="D30" s="115"/>
      <c r="E30" s="151">
        <f t="shared" si="0"/>
        <v>0</v>
      </c>
      <c r="F30" s="152"/>
      <c r="G30" s="153"/>
    </row>
    <row r="31" spans="1:7" x14ac:dyDescent="0.25">
      <c r="A31" s="6"/>
      <c r="B31" s="7"/>
      <c r="C31" s="114"/>
      <c r="D31" s="115"/>
      <c r="E31" s="151">
        <f t="shared" si="0"/>
        <v>0</v>
      </c>
      <c r="F31" s="152"/>
      <c r="G31" s="153"/>
    </row>
    <row r="32" spans="1:7" x14ac:dyDescent="0.25">
      <c r="A32" s="6"/>
      <c r="B32" s="7"/>
      <c r="C32" s="114"/>
      <c r="D32" s="115"/>
      <c r="E32" s="151">
        <f t="shared" si="0"/>
        <v>0</v>
      </c>
      <c r="F32" s="152"/>
      <c r="G32" s="153"/>
    </row>
    <row r="33" spans="1:7" x14ac:dyDescent="0.25">
      <c r="A33" s="6"/>
      <c r="B33" s="7"/>
      <c r="C33" s="114"/>
      <c r="D33" s="115"/>
      <c r="E33" s="151">
        <f t="shared" si="0"/>
        <v>0</v>
      </c>
      <c r="F33" s="152"/>
      <c r="G33" s="153"/>
    </row>
    <row r="34" spans="1:7" x14ac:dyDescent="0.25">
      <c r="A34" s="6"/>
      <c r="B34" s="7"/>
      <c r="C34" s="114"/>
      <c r="D34" s="115"/>
      <c r="E34" s="151">
        <f t="shared" si="0"/>
        <v>0</v>
      </c>
      <c r="F34" s="152"/>
      <c r="G34" s="153"/>
    </row>
    <row r="35" spans="1:7" x14ac:dyDescent="0.25">
      <c r="A35" s="6"/>
      <c r="B35" s="7"/>
      <c r="C35" s="114"/>
      <c r="D35" s="115"/>
      <c r="E35" s="151">
        <f t="shared" si="0"/>
        <v>0</v>
      </c>
      <c r="F35" s="152"/>
      <c r="G35" s="153"/>
    </row>
    <row r="36" spans="1:7" x14ac:dyDescent="0.25">
      <c r="A36" s="4"/>
      <c r="B36" s="8"/>
      <c r="C36" s="114"/>
      <c r="D36" s="115"/>
      <c r="E36" s="151">
        <f t="shared" si="0"/>
        <v>0</v>
      </c>
      <c r="F36" s="152"/>
      <c r="G36" s="153"/>
    </row>
    <row r="37" spans="1:7" x14ac:dyDescent="0.25">
      <c r="A37" s="4"/>
      <c r="B37" s="8"/>
      <c r="C37" s="114"/>
      <c r="D37" s="115"/>
      <c r="E37" s="151">
        <f t="shared" si="0"/>
        <v>0</v>
      </c>
      <c r="F37" s="152"/>
      <c r="G37" s="153"/>
    </row>
    <row r="38" spans="1:7" x14ac:dyDescent="0.25">
      <c r="A38" s="4"/>
      <c r="B38" s="8"/>
      <c r="C38" s="114"/>
      <c r="D38" s="115"/>
      <c r="E38" s="151">
        <f t="shared" si="0"/>
        <v>0</v>
      </c>
      <c r="F38" s="152"/>
      <c r="G38" s="153"/>
    </row>
    <row r="39" spans="1:7" x14ac:dyDescent="0.25">
      <c r="A39" s="4"/>
      <c r="B39" s="8"/>
      <c r="C39" s="114"/>
      <c r="D39" s="115"/>
      <c r="E39" s="151">
        <f t="shared" si="0"/>
        <v>0</v>
      </c>
      <c r="F39" s="152"/>
      <c r="G39" s="153"/>
    </row>
    <row r="40" spans="1:7" x14ac:dyDescent="0.25">
      <c r="A40" s="4"/>
      <c r="B40" s="8"/>
      <c r="C40" s="114"/>
      <c r="D40" s="115"/>
      <c r="E40" s="151">
        <f t="shared" si="0"/>
        <v>0</v>
      </c>
      <c r="F40" s="152"/>
      <c r="G40" s="153"/>
    </row>
    <row r="41" spans="1:7" ht="15.75" thickBot="1" x14ac:dyDescent="0.3">
      <c r="A41" s="5"/>
      <c r="B41" s="9"/>
      <c r="C41" s="130"/>
      <c r="D41" s="131"/>
      <c r="E41" s="154">
        <f t="shared" si="0"/>
        <v>0</v>
      </c>
      <c r="F41" s="155"/>
      <c r="G41" s="156"/>
    </row>
    <row r="42" spans="1:7" ht="15.75" thickBot="1" x14ac:dyDescent="0.3"/>
    <row r="43" spans="1:7" ht="15.75" thickBot="1" x14ac:dyDescent="0.3">
      <c r="A43" s="128" t="s">
        <v>18</v>
      </c>
      <c r="B43" s="128"/>
      <c r="C43" s="128"/>
      <c r="D43" s="128"/>
      <c r="E43" s="128"/>
      <c r="F43" s="129"/>
      <c r="G43" s="95">
        <f>SUM(E7:G41)</f>
        <v>0</v>
      </c>
    </row>
    <row r="44" spans="1:7" ht="15.75" thickBot="1" x14ac:dyDescent="0.3"/>
    <row r="45" spans="1:7" x14ac:dyDescent="0.25">
      <c r="A45" s="116" t="s">
        <v>20</v>
      </c>
      <c r="B45" s="117"/>
      <c r="C45" s="117"/>
      <c r="D45" s="117"/>
      <c r="E45" s="117"/>
      <c r="F45" s="117"/>
      <c r="G45" s="118"/>
    </row>
    <row r="46" spans="1:7" x14ac:dyDescent="0.25">
      <c r="A46" s="119"/>
      <c r="B46" s="120"/>
      <c r="C46" s="120"/>
      <c r="D46" s="120"/>
      <c r="E46" s="120"/>
      <c r="F46" s="120"/>
      <c r="G46" s="121"/>
    </row>
    <row r="47" spans="1:7" x14ac:dyDescent="0.25">
      <c r="A47" s="119"/>
      <c r="B47" s="120"/>
      <c r="C47" s="120"/>
      <c r="D47" s="120"/>
      <c r="E47" s="120"/>
      <c r="F47" s="120"/>
      <c r="G47" s="121"/>
    </row>
    <row r="48" spans="1:7" x14ac:dyDescent="0.25">
      <c r="A48" s="119"/>
      <c r="B48" s="120"/>
      <c r="C48" s="120"/>
      <c r="D48" s="120"/>
      <c r="E48" s="120"/>
      <c r="F48" s="120"/>
      <c r="G48" s="121"/>
    </row>
    <row r="49" spans="1:7" x14ac:dyDescent="0.25">
      <c r="A49" s="119"/>
      <c r="B49" s="120"/>
      <c r="C49" s="120"/>
      <c r="D49" s="120"/>
      <c r="E49" s="120"/>
      <c r="F49" s="120"/>
      <c r="G49" s="121"/>
    </row>
    <row r="50" spans="1:7" x14ac:dyDescent="0.25">
      <c r="A50" s="119"/>
      <c r="B50" s="120"/>
      <c r="C50" s="120"/>
      <c r="D50" s="120"/>
      <c r="E50" s="120"/>
      <c r="F50" s="120"/>
      <c r="G50" s="121"/>
    </row>
    <row r="51" spans="1:7" x14ac:dyDescent="0.25">
      <c r="A51" s="119"/>
      <c r="B51" s="120"/>
      <c r="C51" s="120"/>
      <c r="D51" s="120"/>
      <c r="E51" s="120"/>
      <c r="F51" s="120"/>
      <c r="G51" s="121"/>
    </row>
    <row r="52" spans="1:7" x14ac:dyDescent="0.25">
      <c r="A52" s="119"/>
      <c r="B52" s="120"/>
      <c r="C52" s="120"/>
      <c r="D52" s="120"/>
      <c r="E52" s="120"/>
      <c r="F52" s="120"/>
      <c r="G52" s="121"/>
    </row>
    <row r="53" spans="1:7" ht="15.75" thickBot="1" x14ac:dyDescent="0.3">
      <c r="A53" s="122"/>
      <c r="B53" s="123"/>
      <c r="C53" s="123"/>
      <c r="D53" s="123"/>
      <c r="E53" s="123"/>
      <c r="F53" s="123"/>
      <c r="G53" s="124"/>
    </row>
  </sheetData>
  <mergeCells count="78">
    <mergeCell ref="A1:G1"/>
    <mergeCell ref="B3:G3"/>
    <mergeCell ref="C5:D5"/>
    <mergeCell ref="E5:G5"/>
    <mergeCell ref="C6:D6"/>
    <mergeCell ref="E6:G6"/>
    <mergeCell ref="C7:D7"/>
    <mergeCell ref="E7:G7"/>
    <mergeCell ref="C8:D8"/>
    <mergeCell ref="E8:G8"/>
    <mergeCell ref="C9:D9"/>
    <mergeCell ref="E9:G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C29:D29"/>
    <mergeCell ref="E29:G29"/>
    <mergeCell ref="C30:D30"/>
    <mergeCell ref="E30:G30"/>
    <mergeCell ref="C31:D31"/>
    <mergeCell ref="E31:G31"/>
    <mergeCell ref="C32:D32"/>
    <mergeCell ref="E32:G32"/>
    <mergeCell ref="C33:D33"/>
    <mergeCell ref="E33:G33"/>
    <mergeCell ref="C34:D34"/>
    <mergeCell ref="E34:G34"/>
    <mergeCell ref="C35:D35"/>
    <mergeCell ref="E35:G35"/>
    <mergeCell ref="C36:D36"/>
    <mergeCell ref="E36:G36"/>
    <mergeCell ref="C37:D37"/>
    <mergeCell ref="E37:G37"/>
    <mergeCell ref="C38:D38"/>
    <mergeCell ref="E38:G38"/>
    <mergeCell ref="C39:D39"/>
    <mergeCell ref="E39:G39"/>
    <mergeCell ref="A45:G53"/>
    <mergeCell ref="C40:D40"/>
    <mergeCell ref="E40:G40"/>
    <mergeCell ref="C41:D41"/>
    <mergeCell ref="E41:G41"/>
    <mergeCell ref="A43:F43"/>
  </mergeCells>
  <pageMargins left="0.5" right="0.5" top="0.5" bottom="0.5" header="0.5" footer="0.5"/>
  <pageSetup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O71"/>
  <sheetViews>
    <sheetView workbookViewId="0">
      <selection sqref="A1:O1"/>
    </sheetView>
  </sheetViews>
  <sheetFormatPr defaultRowHeight="15" x14ac:dyDescent="0.25"/>
  <cols>
    <col min="1" max="1" width="29.28515625" bestFit="1" customWidth="1"/>
    <col min="5" max="5" width="9.7109375" bestFit="1" customWidth="1"/>
    <col min="8" max="8" width="2.5703125" customWidth="1"/>
    <col min="9" max="9" width="29.28515625" bestFit="1" customWidth="1"/>
  </cols>
  <sheetData>
    <row r="1" spans="1:15" ht="15.75" thickBot="1" x14ac:dyDescent="0.3">
      <c r="A1" s="99" t="s">
        <v>41</v>
      </c>
      <c r="B1" s="100"/>
      <c r="C1" s="100"/>
      <c r="D1" s="100"/>
      <c r="E1" s="100"/>
      <c r="F1" s="100"/>
      <c r="G1" s="100"/>
      <c r="H1" s="100"/>
      <c r="I1" s="100"/>
      <c r="J1" s="100"/>
      <c r="K1" s="100"/>
      <c r="L1" s="100"/>
      <c r="M1" s="100"/>
      <c r="N1" s="100"/>
      <c r="O1" s="101"/>
    </row>
    <row r="2" spans="1:15" ht="15.75" thickBot="1" x14ac:dyDescent="0.3">
      <c r="A2" s="1"/>
    </row>
    <row r="3" spans="1:15" ht="15.75" thickBot="1" x14ac:dyDescent="0.3">
      <c r="A3" s="2" t="s">
        <v>3</v>
      </c>
      <c r="B3" s="125" t="str">
        <f>'Master Budget'!B3</f>
        <v>Type proposed program name here</v>
      </c>
      <c r="C3" s="126"/>
      <c r="D3" s="126"/>
      <c r="E3" s="126"/>
      <c r="F3" s="126"/>
      <c r="G3" s="126"/>
      <c r="H3" s="126"/>
      <c r="I3" s="126"/>
      <c r="J3" s="126"/>
      <c r="K3" s="126"/>
      <c r="L3" s="126"/>
      <c r="M3" s="126"/>
      <c r="N3" s="126"/>
      <c r="O3" s="127"/>
    </row>
    <row r="4" spans="1:15" ht="15.75" thickBot="1" x14ac:dyDescent="0.3"/>
    <row r="5" spans="1:15" ht="15.75" thickBot="1" x14ac:dyDescent="0.3">
      <c r="A5" s="99" t="s">
        <v>56</v>
      </c>
      <c r="B5" s="100"/>
      <c r="C5" s="100"/>
      <c r="D5" s="100"/>
      <c r="E5" s="100"/>
      <c r="F5" s="100"/>
      <c r="G5" s="101"/>
      <c r="I5" s="99" t="s">
        <v>59</v>
      </c>
      <c r="J5" s="100"/>
      <c r="K5" s="100"/>
      <c r="L5" s="100"/>
      <c r="M5" s="100"/>
      <c r="N5" s="100"/>
      <c r="O5" s="101"/>
    </row>
    <row r="6" spans="1:15" x14ac:dyDescent="0.25">
      <c r="A6" s="35" t="s">
        <v>42</v>
      </c>
      <c r="B6" s="164"/>
      <c r="C6" s="164"/>
      <c r="D6" s="164"/>
      <c r="E6" s="164"/>
      <c r="F6" s="164"/>
      <c r="G6" s="165"/>
      <c r="I6" s="35" t="s">
        <v>42</v>
      </c>
      <c r="J6" s="164"/>
      <c r="K6" s="164"/>
      <c r="L6" s="164"/>
      <c r="M6" s="164"/>
      <c r="N6" s="164"/>
      <c r="O6" s="165"/>
    </row>
    <row r="7" spans="1:15" x14ac:dyDescent="0.25">
      <c r="A7" s="6" t="s">
        <v>48</v>
      </c>
      <c r="B7" s="31"/>
      <c r="C7" s="162" t="s">
        <v>49</v>
      </c>
      <c r="D7" s="162"/>
      <c r="E7" s="162"/>
      <c r="F7" s="162"/>
      <c r="G7" s="86">
        <f>B9*B7</f>
        <v>0</v>
      </c>
      <c r="I7" s="6" t="s">
        <v>48</v>
      </c>
      <c r="J7" s="31"/>
      <c r="K7" s="162" t="s">
        <v>49</v>
      </c>
      <c r="L7" s="162"/>
      <c r="M7" s="162"/>
      <c r="N7" s="162"/>
      <c r="O7" s="86">
        <f>J9*J7</f>
        <v>0</v>
      </c>
    </row>
    <row r="8" spans="1:15" x14ac:dyDescent="0.25">
      <c r="A8" s="4" t="s">
        <v>43</v>
      </c>
      <c r="B8" s="29"/>
      <c r="C8" s="162" t="s">
        <v>51</v>
      </c>
      <c r="D8" s="162"/>
      <c r="E8" s="162"/>
      <c r="F8" s="162"/>
      <c r="G8" s="86">
        <f>B12*B11*B10</f>
        <v>0</v>
      </c>
      <c r="I8" s="4" t="s">
        <v>43</v>
      </c>
      <c r="J8" s="29"/>
      <c r="K8" s="162" t="s">
        <v>51</v>
      </c>
      <c r="L8" s="162"/>
      <c r="M8" s="162"/>
      <c r="N8" s="162"/>
      <c r="O8" s="86">
        <f>J12*J11*J10</f>
        <v>0</v>
      </c>
    </row>
    <row r="9" spans="1:15" x14ac:dyDescent="0.25">
      <c r="A9" s="4" t="s">
        <v>44</v>
      </c>
      <c r="B9" s="30"/>
      <c r="C9" s="162" t="s">
        <v>52</v>
      </c>
      <c r="D9" s="162"/>
      <c r="E9" s="162"/>
      <c r="F9" s="162"/>
      <c r="G9" s="86">
        <f>B13*B7</f>
        <v>0</v>
      </c>
      <c r="I9" s="4" t="s">
        <v>44</v>
      </c>
      <c r="J9" s="30"/>
      <c r="K9" s="162" t="s">
        <v>52</v>
      </c>
      <c r="L9" s="162"/>
      <c r="M9" s="162"/>
      <c r="N9" s="162"/>
      <c r="O9" s="86">
        <f>J13*J7</f>
        <v>0</v>
      </c>
    </row>
    <row r="10" spans="1:15" x14ac:dyDescent="0.25">
      <c r="A10" s="4" t="s">
        <v>45</v>
      </c>
      <c r="B10" s="29"/>
      <c r="C10" s="162" t="s">
        <v>53</v>
      </c>
      <c r="D10" s="162"/>
      <c r="E10" s="162"/>
      <c r="F10" s="162"/>
      <c r="G10" s="86">
        <f>IF(B7&gt;=9,(B8*0.59*2),(B8*0.4*2))</f>
        <v>0</v>
      </c>
      <c r="I10" s="4" t="s">
        <v>45</v>
      </c>
      <c r="J10" s="29"/>
      <c r="K10" s="162" t="s">
        <v>53</v>
      </c>
      <c r="L10" s="162"/>
      <c r="M10" s="162"/>
      <c r="N10" s="162"/>
      <c r="O10" s="86">
        <f>IF(J7&gt;=9,(J8*0.59*2),(J8*0.4*2))</f>
        <v>0</v>
      </c>
    </row>
    <row r="11" spans="1:15" x14ac:dyDescent="0.25">
      <c r="A11" s="4" t="s">
        <v>46</v>
      </c>
      <c r="B11" s="29"/>
      <c r="C11" s="162" t="s">
        <v>55</v>
      </c>
      <c r="D11" s="162"/>
      <c r="E11" s="162"/>
      <c r="F11" s="162"/>
      <c r="G11" s="86"/>
      <c r="I11" s="4" t="s">
        <v>46</v>
      </c>
      <c r="J11" s="29"/>
      <c r="K11" s="162" t="s">
        <v>55</v>
      </c>
      <c r="L11" s="162"/>
      <c r="M11" s="162"/>
      <c r="N11" s="162"/>
      <c r="O11" s="86"/>
    </row>
    <row r="12" spans="1:15" x14ac:dyDescent="0.25">
      <c r="A12" s="4" t="s">
        <v>47</v>
      </c>
      <c r="B12" s="30"/>
      <c r="C12" s="32"/>
      <c r="D12" s="33"/>
      <c r="E12" s="33"/>
      <c r="F12" s="33"/>
      <c r="G12" s="87"/>
      <c r="I12" s="4" t="s">
        <v>47</v>
      </c>
      <c r="J12" s="30"/>
      <c r="K12" s="32"/>
      <c r="L12" s="33"/>
      <c r="M12" s="33"/>
      <c r="N12" s="33"/>
      <c r="O12" s="87"/>
    </row>
    <row r="13" spans="1:15" ht="15.75" thickBot="1" x14ac:dyDescent="0.3">
      <c r="A13" s="5" t="s">
        <v>50</v>
      </c>
      <c r="B13" s="36"/>
      <c r="C13" s="163" t="s">
        <v>54</v>
      </c>
      <c r="D13" s="163"/>
      <c r="E13" s="163"/>
      <c r="F13" s="163"/>
      <c r="G13" s="88">
        <f>SUM(G7:G11)</f>
        <v>0</v>
      </c>
      <c r="I13" s="5" t="s">
        <v>50</v>
      </c>
      <c r="J13" s="36"/>
      <c r="K13" s="163" t="s">
        <v>54</v>
      </c>
      <c r="L13" s="163"/>
      <c r="M13" s="163"/>
      <c r="N13" s="163"/>
      <c r="O13" s="88">
        <f>SUM(O7:O11)</f>
        <v>0</v>
      </c>
    </row>
    <row r="14" spans="1:15" ht="15.75" thickBot="1" x14ac:dyDescent="0.3">
      <c r="A14" s="13"/>
      <c r="B14" s="28"/>
      <c r="C14" s="19"/>
      <c r="D14" s="19"/>
      <c r="E14" s="19"/>
      <c r="F14" s="19"/>
      <c r="G14" s="19"/>
    </row>
    <row r="15" spans="1:15" ht="15.75" thickBot="1" x14ac:dyDescent="0.3">
      <c r="A15" s="99" t="s">
        <v>57</v>
      </c>
      <c r="B15" s="100"/>
      <c r="C15" s="100"/>
      <c r="D15" s="100"/>
      <c r="E15" s="100"/>
      <c r="F15" s="100"/>
      <c r="G15" s="101"/>
      <c r="I15" s="99" t="s">
        <v>60</v>
      </c>
      <c r="J15" s="100"/>
      <c r="K15" s="100"/>
      <c r="L15" s="100"/>
      <c r="M15" s="100"/>
      <c r="N15" s="100"/>
      <c r="O15" s="101"/>
    </row>
    <row r="16" spans="1:15" x14ac:dyDescent="0.25">
      <c r="A16" s="35" t="s">
        <v>42</v>
      </c>
      <c r="B16" s="164"/>
      <c r="C16" s="164"/>
      <c r="D16" s="164"/>
      <c r="E16" s="164"/>
      <c r="F16" s="164"/>
      <c r="G16" s="165"/>
      <c r="I16" s="35" t="s">
        <v>42</v>
      </c>
      <c r="J16" s="164"/>
      <c r="K16" s="164"/>
      <c r="L16" s="164"/>
      <c r="M16" s="164"/>
      <c r="N16" s="164"/>
      <c r="O16" s="165"/>
    </row>
    <row r="17" spans="1:15" x14ac:dyDescent="0.25">
      <c r="A17" s="6" t="s">
        <v>48</v>
      </c>
      <c r="B17" s="31"/>
      <c r="C17" s="162" t="s">
        <v>49</v>
      </c>
      <c r="D17" s="162"/>
      <c r="E17" s="162"/>
      <c r="F17" s="162"/>
      <c r="G17" s="86">
        <f>B19*B17</f>
        <v>0</v>
      </c>
      <c r="I17" s="6" t="s">
        <v>48</v>
      </c>
      <c r="J17" s="31"/>
      <c r="K17" s="162" t="s">
        <v>49</v>
      </c>
      <c r="L17" s="162"/>
      <c r="M17" s="162"/>
      <c r="N17" s="162"/>
      <c r="O17" s="86">
        <f>J19*J17</f>
        <v>0</v>
      </c>
    </row>
    <row r="18" spans="1:15" x14ac:dyDescent="0.25">
      <c r="A18" s="4" t="s">
        <v>43</v>
      </c>
      <c r="B18" s="29"/>
      <c r="C18" s="162" t="s">
        <v>51</v>
      </c>
      <c r="D18" s="162"/>
      <c r="E18" s="162"/>
      <c r="F18" s="162"/>
      <c r="G18" s="86">
        <f>B22*B21*B20</f>
        <v>0</v>
      </c>
      <c r="I18" s="4" t="s">
        <v>43</v>
      </c>
      <c r="J18" s="29"/>
      <c r="K18" s="162" t="s">
        <v>51</v>
      </c>
      <c r="L18" s="162"/>
      <c r="M18" s="162"/>
      <c r="N18" s="162"/>
      <c r="O18" s="86">
        <f>J22*J21*J20</f>
        <v>0</v>
      </c>
    </row>
    <row r="19" spans="1:15" x14ac:dyDescent="0.25">
      <c r="A19" s="4" t="s">
        <v>44</v>
      </c>
      <c r="B19" s="30"/>
      <c r="C19" s="162" t="s">
        <v>52</v>
      </c>
      <c r="D19" s="162"/>
      <c r="E19" s="162"/>
      <c r="F19" s="162"/>
      <c r="G19" s="86">
        <f>B23*B17</f>
        <v>0</v>
      </c>
      <c r="I19" s="4" t="s">
        <v>44</v>
      </c>
      <c r="J19" s="30"/>
      <c r="K19" s="162" t="s">
        <v>52</v>
      </c>
      <c r="L19" s="162"/>
      <c r="M19" s="162"/>
      <c r="N19" s="162"/>
      <c r="O19" s="86">
        <f>J23*J17</f>
        <v>0</v>
      </c>
    </row>
    <row r="20" spans="1:15" x14ac:dyDescent="0.25">
      <c r="A20" s="4" t="s">
        <v>45</v>
      </c>
      <c r="B20" s="29"/>
      <c r="C20" s="162" t="s">
        <v>53</v>
      </c>
      <c r="D20" s="162"/>
      <c r="E20" s="162"/>
      <c r="F20" s="162"/>
      <c r="G20" s="86">
        <f>IF(B17&gt;=9,(B18*0.59*2),(B18*0.4*2))</f>
        <v>0</v>
      </c>
      <c r="I20" s="4" t="s">
        <v>45</v>
      </c>
      <c r="J20" s="29"/>
      <c r="K20" s="162" t="s">
        <v>53</v>
      </c>
      <c r="L20" s="162"/>
      <c r="M20" s="162"/>
      <c r="N20" s="162"/>
      <c r="O20" s="86">
        <f>IF(J17&gt;=9,(J18*0.59*2),(J18*0.4*2))</f>
        <v>0</v>
      </c>
    </row>
    <row r="21" spans="1:15" x14ac:dyDescent="0.25">
      <c r="A21" s="4" t="s">
        <v>46</v>
      </c>
      <c r="B21" s="29"/>
      <c r="C21" s="162" t="s">
        <v>55</v>
      </c>
      <c r="D21" s="162"/>
      <c r="E21" s="162"/>
      <c r="F21" s="162"/>
      <c r="G21" s="86"/>
      <c r="I21" s="4" t="s">
        <v>46</v>
      </c>
      <c r="J21" s="29"/>
      <c r="K21" s="162" t="s">
        <v>55</v>
      </c>
      <c r="L21" s="162"/>
      <c r="M21" s="162"/>
      <c r="N21" s="162"/>
      <c r="O21" s="86"/>
    </row>
    <row r="22" spans="1:15" x14ac:dyDescent="0.25">
      <c r="A22" s="4" t="s">
        <v>47</v>
      </c>
      <c r="B22" s="30"/>
      <c r="C22" s="32"/>
      <c r="D22" s="33"/>
      <c r="E22" s="33"/>
      <c r="F22" s="33"/>
      <c r="G22" s="87"/>
      <c r="I22" s="4" t="s">
        <v>47</v>
      </c>
      <c r="J22" s="30"/>
      <c r="K22" s="32"/>
      <c r="L22" s="33"/>
      <c r="M22" s="33"/>
      <c r="N22" s="33"/>
      <c r="O22" s="87"/>
    </row>
    <row r="23" spans="1:15" ht="15.75" thickBot="1" x14ac:dyDescent="0.3">
      <c r="A23" s="5" t="s">
        <v>50</v>
      </c>
      <c r="B23" s="36"/>
      <c r="C23" s="163" t="s">
        <v>54</v>
      </c>
      <c r="D23" s="163"/>
      <c r="E23" s="163"/>
      <c r="F23" s="163"/>
      <c r="G23" s="88">
        <f>SUM(G17:G21)</f>
        <v>0</v>
      </c>
      <c r="I23" s="5" t="s">
        <v>50</v>
      </c>
      <c r="J23" s="36"/>
      <c r="K23" s="163" t="s">
        <v>54</v>
      </c>
      <c r="L23" s="163"/>
      <c r="M23" s="163"/>
      <c r="N23" s="163"/>
      <c r="O23" s="88">
        <f>SUM(O17:O21)</f>
        <v>0</v>
      </c>
    </row>
    <row r="24" spans="1:15" ht="15.75" thickBot="1" x14ac:dyDescent="0.3">
      <c r="A24" s="13"/>
      <c r="B24" s="28"/>
      <c r="C24" s="19"/>
      <c r="D24" s="19"/>
      <c r="E24" s="19"/>
      <c r="F24" s="19"/>
      <c r="G24" s="19"/>
    </row>
    <row r="25" spans="1:15" ht="15.75" thickBot="1" x14ac:dyDescent="0.3">
      <c r="A25" s="99" t="s">
        <v>58</v>
      </c>
      <c r="B25" s="100"/>
      <c r="C25" s="100"/>
      <c r="D25" s="100"/>
      <c r="E25" s="100"/>
      <c r="F25" s="100"/>
      <c r="G25" s="101"/>
      <c r="I25" s="99" t="s">
        <v>61</v>
      </c>
      <c r="J25" s="100"/>
      <c r="K25" s="100"/>
      <c r="L25" s="100"/>
      <c r="M25" s="100"/>
      <c r="N25" s="100"/>
      <c r="O25" s="101"/>
    </row>
    <row r="26" spans="1:15" x14ac:dyDescent="0.25">
      <c r="A26" s="35" t="s">
        <v>42</v>
      </c>
      <c r="B26" s="164"/>
      <c r="C26" s="164"/>
      <c r="D26" s="164"/>
      <c r="E26" s="164"/>
      <c r="F26" s="164"/>
      <c r="G26" s="165"/>
      <c r="I26" s="35" t="s">
        <v>42</v>
      </c>
      <c r="J26" s="164"/>
      <c r="K26" s="164"/>
      <c r="L26" s="164"/>
      <c r="M26" s="164"/>
      <c r="N26" s="164"/>
      <c r="O26" s="165"/>
    </row>
    <row r="27" spans="1:15" x14ac:dyDescent="0.25">
      <c r="A27" s="6" t="s">
        <v>48</v>
      </c>
      <c r="B27" s="31"/>
      <c r="C27" s="162" t="s">
        <v>49</v>
      </c>
      <c r="D27" s="162"/>
      <c r="E27" s="162"/>
      <c r="F27" s="162"/>
      <c r="G27" s="86">
        <f>B29*B27</f>
        <v>0</v>
      </c>
      <c r="I27" s="6" t="s">
        <v>48</v>
      </c>
      <c r="J27" s="31"/>
      <c r="K27" s="162" t="s">
        <v>49</v>
      </c>
      <c r="L27" s="162"/>
      <c r="M27" s="162"/>
      <c r="N27" s="162"/>
      <c r="O27" s="86">
        <f>J29*J27</f>
        <v>0</v>
      </c>
    </row>
    <row r="28" spans="1:15" x14ac:dyDescent="0.25">
      <c r="A28" s="4" t="s">
        <v>43</v>
      </c>
      <c r="B28" s="29"/>
      <c r="C28" s="162" t="s">
        <v>51</v>
      </c>
      <c r="D28" s="162"/>
      <c r="E28" s="162"/>
      <c r="F28" s="162"/>
      <c r="G28" s="86">
        <f>B32*B31*B30</f>
        <v>0</v>
      </c>
      <c r="I28" s="4" t="s">
        <v>43</v>
      </c>
      <c r="J28" s="29"/>
      <c r="K28" s="162" t="s">
        <v>51</v>
      </c>
      <c r="L28" s="162"/>
      <c r="M28" s="162"/>
      <c r="N28" s="162"/>
      <c r="O28" s="86">
        <f>J32*J31*J30</f>
        <v>0</v>
      </c>
    </row>
    <row r="29" spans="1:15" x14ac:dyDescent="0.25">
      <c r="A29" s="4" t="s">
        <v>44</v>
      </c>
      <c r="B29" s="30"/>
      <c r="C29" s="162" t="s">
        <v>52</v>
      </c>
      <c r="D29" s="162"/>
      <c r="E29" s="162"/>
      <c r="F29" s="162"/>
      <c r="G29" s="86">
        <f>B33*B27</f>
        <v>0</v>
      </c>
      <c r="I29" s="4" t="s">
        <v>44</v>
      </c>
      <c r="J29" s="30"/>
      <c r="K29" s="162" t="s">
        <v>52</v>
      </c>
      <c r="L29" s="162"/>
      <c r="M29" s="162"/>
      <c r="N29" s="162"/>
      <c r="O29" s="86">
        <f>J33*J27</f>
        <v>0</v>
      </c>
    </row>
    <row r="30" spans="1:15" x14ac:dyDescent="0.25">
      <c r="A30" s="4" t="s">
        <v>45</v>
      </c>
      <c r="B30" s="29"/>
      <c r="C30" s="162" t="s">
        <v>53</v>
      </c>
      <c r="D30" s="162"/>
      <c r="E30" s="162"/>
      <c r="F30" s="162"/>
      <c r="G30" s="86">
        <f>IF(B27&gt;=9,(B28*0.59*2),(B28*0.4*2))</f>
        <v>0</v>
      </c>
      <c r="I30" s="4" t="s">
        <v>45</v>
      </c>
      <c r="J30" s="29"/>
      <c r="K30" s="162" t="s">
        <v>53</v>
      </c>
      <c r="L30" s="162"/>
      <c r="M30" s="162"/>
      <c r="N30" s="162"/>
      <c r="O30" s="86">
        <f>IF(J27&gt;=9,(J28*0.59*2),(J28*0.4*2))</f>
        <v>0</v>
      </c>
    </row>
    <row r="31" spans="1:15" x14ac:dyDescent="0.25">
      <c r="A31" s="4" t="s">
        <v>46</v>
      </c>
      <c r="B31" s="29"/>
      <c r="C31" s="162" t="s">
        <v>55</v>
      </c>
      <c r="D31" s="162"/>
      <c r="E31" s="162"/>
      <c r="F31" s="162"/>
      <c r="G31" s="86"/>
      <c r="I31" s="4" t="s">
        <v>46</v>
      </c>
      <c r="J31" s="29"/>
      <c r="K31" s="162" t="s">
        <v>55</v>
      </c>
      <c r="L31" s="162"/>
      <c r="M31" s="162"/>
      <c r="N31" s="162"/>
      <c r="O31" s="86"/>
    </row>
    <row r="32" spans="1:15" x14ac:dyDescent="0.25">
      <c r="A32" s="4" t="s">
        <v>47</v>
      </c>
      <c r="B32" s="30"/>
      <c r="C32" s="32"/>
      <c r="D32" s="33"/>
      <c r="E32" s="33"/>
      <c r="F32" s="33"/>
      <c r="G32" s="87"/>
      <c r="I32" s="4" t="s">
        <v>47</v>
      </c>
      <c r="J32" s="30"/>
      <c r="K32" s="32"/>
      <c r="L32" s="33"/>
      <c r="M32" s="33"/>
      <c r="N32" s="33"/>
      <c r="O32" s="87"/>
    </row>
    <row r="33" spans="1:15" ht="15.75" thickBot="1" x14ac:dyDescent="0.3">
      <c r="A33" s="5" t="s">
        <v>50</v>
      </c>
      <c r="B33" s="36"/>
      <c r="C33" s="163" t="s">
        <v>54</v>
      </c>
      <c r="D33" s="163"/>
      <c r="E33" s="163"/>
      <c r="F33" s="163"/>
      <c r="G33" s="88">
        <f>SUM(G27:G31)</f>
        <v>0</v>
      </c>
      <c r="I33" s="5" t="s">
        <v>50</v>
      </c>
      <c r="J33" s="36"/>
      <c r="K33" s="163" t="s">
        <v>54</v>
      </c>
      <c r="L33" s="163"/>
      <c r="M33" s="163"/>
      <c r="N33" s="163"/>
      <c r="O33" s="88">
        <f>SUM(O27:O31)</f>
        <v>0</v>
      </c>
    </row>
    <row r="34" spans="1:15" ht="15.75" thickBot="1" x14ac:dyDescent="0.3">
      <c r="A34" s="13"/>
      <c r="B34" s="28"/>
      <c r="C34" s="19"/>
      <c r="D34" s="19"/>
      <c r="E34" s="19"/>
      <c r="F34" s="19"/>
      <c r="G34" s="19"/>
    </row>
    <row r="35" spans="1:15" ht="15.75" thickBot="1" x14ac:dyDescent="0.3">
      <c r="A35" s="26" t="s">
        <v>62</v>
      </c>
      <c r="B35" s="26" t="s">
        <v>15</v>
      </c>
      <c r="C35" s="132" t="s">
        <v>16</v>
      </c>
      <c r="D35" s="132"/>
      <c r="E35" s="26" t="s">
        <v>17</v>
      </c>
      <c r="I35" s="37" t="s">
        <v>64</v>
      </c>
      <c r="J35" s="92">
        <f>G13+G23+G33+O13+O23+O33</f>
        <v>0</v>
      </c>
    </row>
    <row r="36" spans="1:15" x14ac:dyDescent="0.25">
      <c r="A36" s="24" t="s">
        <v>63</v>
      </c>
      <c r="B36" s="27">
        <v>10</v>
      </c>
      <c r="C36" s="133">
        <v>7</v>
      </c>
      <c r="D36" s="134"/>
      <c r="E36" s="89">
        <f>B36*C36</f>
        <v>70</v>
      </c>
      <c r="I36" s="38" t="s">
        <v>65</v>
      </c>
      <c r="J36" s="93">
        <f>SUM(E37:E71)</f>
        <v>0</v>
      </c>
    </row>
    <row r="37" spans="1:15" ht="15.75" thickBot="1" x14ac:dyDescent="0.3">
      <c r="A37" s="6"/>
      <c r="B37" s="12"/>
      <c r="C37" s="114"/>
      <c r="D37" s="115"/>
      <c r="E37" s="90">
        <f t="shared" ref="E37:E71" si="0">B37*C37</f>
        <v>0</v>
      </c>
      <c r="I37" s="39" t="s">
        <v>66</v>
      </c>
      <c r="J37" s="94">
        <f>SUM(J35:J36)</f>
        <v>0</v>
      </c>
    </row>
    <row r="38" spans="1:15" x14ac:dyDescent="0.25">
      <c r="A38" s="6"/>
      <c r="B38" s="12"/>
      <c r="C38" s="114"/>
      <c r="D38" s="115"/>
      <c r="E38" s="90">
        <f t="shared" si="0"/>
        <v>0</v>
      </c>
    </row>
    <row r="39" spans="1:15" x14ac:dyDescent="0.25">
      <c r="A39" s="6"/>
      <c r="B39" s="12"/>
      <c r="C39" s="114"/>
      <c r="D39" s="115"/>
      <c r="E39" s="90">
        <f t="shared" si="0"/>
        <v>0</v>
      </c>
    </row>
    <row r="40" spans="1:15" x14ac:dyDescent="0.25">
      <c r="A40" s="6"/>
      <c r="B40" s="12"/>
      <c r="C40" s="114"/>
      <c r="D40" s="115"/>
      <c r="E40" s="90">
        <f t="shared" si="0"/>
        <v>0</v>
      </c>
    </row>
    <row r="41" spans="1:15" x14ac:dyDescent="0.25">
      <c r="A41" s="6"/>
      <c r="B41" s="12"/>
      <c r="C41" s="114"/>
      <c r="D41" s="115"/>
      <c r="E41" s="90">
        <f t="shared" si="0"/>
        <v>0</v>
      </c>
    </row>
    <row r="42" spans="1:15" x14ac:dyDescent="0.25">
      <c r="A42" s="6"/>
      <c r="B42" s="12"/>
      <c r="C42" s="114"/>
      <c r="D42" s="115"/>
      <c r="E42" s="90">
        <f t="shared" si="0"/>
        <v>0</v>
      </c>
    </row>
    <row r="43" spans="1:15" x14ac:dyDescent="0.25">
      <c r="A43" s="6"/>
      <c r="B43" s="12"/>
      <c r="C43" s="114"/>
      <c r="D43" s="115"/>
      <c r="E43" s="90">
        <f t="shared" si="0"/>
        <v>0</v>
      </c>
    </row>
    <row r="44" spans="1:15" x14ac:dyDescent="0.25">
      <c r="A44" s="6"/>
      <c r="B44" s="12"/>
      <c r="C44" s="114"/>
      <c r="D44" s="115"/>
      <c r="E44" s="90">
        <f t="shared" si="0"/>
        <v>0</v>
      </c>
    </row>
    <row r="45" spans="1:15" x14ac:dyDescent="0.25">
      <c r="A45" s="6"/>
      <c r="B45" s="12"/>
      <c r="C45" s="114"/>
      <c r="D45" s="115"/>
      <c r="E45" s="90">
        <f t="shared" si="0"/>
        <v>0</v>
      </c>
    </row>
    <row r="46" spans="1:15" x14ac:dyDescent="0.25">
      <c r="A46" s="6"/>
      <c r="B46" s="12"/>
      <c r="C46" s="114"/>
      <c r="D46" s="115"/>
      <c r="E46" s="90">
        <f t="shared" si="0"/>
        <v>0</v>
      </c>
    </row>
    <row r="47" spans="1:15" x14ac:dyDescent="0.25">
      <c r="A47" s="6"/>
      <c r="B47" s="12"/>
      <c r="C47" s="114"/>
      <c r="D47" s="115"/>
      <c r="E47" s="90">
        <f t="shared" si="0"/>
        <v>0</v>
      </c>
    </row>
    <row r="48" spans="1:15" x14ac:dyDescent="0.25">
      <c r="A48" s="6"/>
      <c r="B48" s="12"/>
      <c r="C48" s="114"/>
      <c r="D48" s="115"/>
      <c r="E48" s="90">
        <f t="shared" si="0"/>
        <v>0</v>
      </c>
    </row>
    <row r="49" spans="1:5" x14ac:dyDescent="0.25">
      <c r="A49" s="6"/>
      <c r="B49" s="12"/>
      <c r="C49" s="114"/>
      <c r="D49" s="115"/>
      <c r="E49" s="90">
        <f t="shared" si="0"/>
        <v>0</v>
      </c>
    </row>
    <row r="50" spans="1:5" x14ac:dyDescent="0.25">
      <c r="A50" s="6"/>
      <c r="B50" s="12"/>
      <c r="C50" s="114"/>
      <c r="D50" s="115"/>
      <c r="E50" s="90">
        <f t="shared" si="0"/>
        <v>0</v>
      </c>
    </row>
    <row r="51" spans="1:5" x14ac:dyDescent="0.25">
      <c r="A51" s="6"/>
      <c r="B51" s="12"/>
      <c r="C51" s="114"/>
      <c r="D51" s="115"/>
      <c r="E51" s="90">
        <f t="shared" si="0"/>
        <v>0</v>
      </c>
    </row>
    <row r="52" spans="1:5" x14ac:dyDescent="0.25">
      <c r="A52" s="6"/>
      <c r="B52" s="12"/>
      <c r="C52" s="114"/>
      <c r="D52" s="115"/>
      <c r="E52" s="90">
        <f t="shared" si="0"/>
        <v>0</v>
      </c>
    </row>
    <row r="53" spans="1:5" x14ac:dyDescent="0.25">
      <c r="A53" s="6"/>
      <c r="B53" s="12"/>
      <c r="C53" s="114"/>
      <c r="D53" s="115"/>
      <c r="E53" s="90">
        <f t="shared" si="0"/>
        <v>0</v>
      </c>
    </row>
    <row r="54" spans="1:5" x14ac:dyDescent="0.25">
      <c r="A54" s="6"/>
      <c r="B54" s="12"/>
      <c r="C54" s="114"/>
      <c r="D54" s="115"/>
      <c r="E54" s="90">
        <f t="shared" si="0"/>
        <v>0</v>
      </c>
    </row>
    <row r="55" spans="1:5" x14ac:dyDescent="0.25">
      <c r="A55" s="6"/>
      <c r="B55" s="12"/>
      <c r="C55" s="114"/>
      <c r="D55" s="115"/>
      <c r="E55" s="90">
        <f t="shared" si="0"/>
        <v>0</v>
      </c>
    </row>
    <row r="56" spans="1:5" x14ac:dyDescent="0.25">
      <c r="A56" s="6"/>
      <c r="B56" s="12"/>
      <c r="C56" s="114"/>
      <c r="D56" s="115"/>
      <c r="E56" s="90">
        <f t="shared" si="0"/>
        <v>0</v>
      </c>
    </row>
    <row r="57" spans="1:5" x14ac:dyDescent="0.25">
      <c r="A57" s="6"/>
      <c r="B57" s="12"/>
      <c r="C57" s="114"/>
      <c r="D57" s="115"/>
      <c r="E57" s="90">
        <f t="shared" si="0"/>
        <v>0</v>
      </c>
    </row>
    <row r="58" spans="1:5" x14ac:dyDescent="0.25">
      <c r="A58" s="6"/>
      <c r="B58" s="12"/>
      <c r="C58" s="114"/>
      <c r="D58" s="115"/>
      <c r="E58" s="90">
        <f t="shared" si="0"/>
        <v>0</v>
      </c>
    </row>
    <row r="59" spans="1:5" x14ac:dyDescent="0.25">
      <c r="A59" s="6"/>
      <c r="B59" s="12"/>
      <c r="C59" s="114"/>
      <c r="D59" s="115"/>
      <c r="E59" s="90">
        <f t="shared" si="0"/>
        <v>0</v>
      </c>
    </row>
    <row r="60" spans="1:5" x14ac:dyDescent="0.25">
      <c r="A60" s="6"/>
      <c r="B60" s="12"/>
      <c r="C60" s="114"/>
      <c r="D60" s="115"/>
      <c r="E60" s="90">
        <f t="shared" si="0"/>
        <v>0</v>
      </c>
    </row>
    <row r="61" spans="1:5" x14ac:dyDescent="0.25">
      <c r="A61" s="6"/>
      <c r="B61" s="12"/>
      <c r="C61" s="114"/>
      <c r="D61" s="115"/>
      <c r="E61" s="90">
        <f t="shared" si="0"/>
        <v>0</v>
      </c>
    </row>
    <row r="62" spans="1:5" x14ac:dyDescent="0.25">
      <c r="A62" s="6"/>
      <c r="B62" s="12"/>
      <c r="C62" s="114"/>
      <c r="D62" s="115"/>
      <c r="E62" s="90">
        <f t="shared" si="0"/>
        <v>0</v>
      </c>
    </row>
    <row r="63" spans="1:5" x14ac:dyDescent="0.25">
      <c r="A63" s="6"/>
      <c r="B63" s="12"/>
      <c r="C63" s="114"/>
      <c r="D63" s="115"/>
      <c r="E63" s="90">
        <f t="shared" si="0"/>
        <v>0</v>
      </c>
    </row>
    <row r="64" spans="1:5" x14ac:dyDescent="0.25">
      <c r="A64" s="6"/>
      <c r="B64" s="12"/>
      <c r="C64" s="114"/>
      <c r="D64" s="115"/>
      <c r="E64" s="90">
        <f t="shared" si="0"/>
        <v>0</v>
      </c>
    </row>
    <row r="65" spans="1:5" x14ac:dyDescent="0.25">
      <c r="A65" s="6"/>
      <c r="B65" s="12"/>
      <c r="C65" s="114"/>
      <c r="D65" s="115"/>
      <c r="E65" s="90">
        <f t="shared" si="0"/>
        <v>0</v>
      </c>
    </row>
    <row r="66" spans="1:5" x14ac:dyDescent="0.25">
      <c r="A66" s="4"/>
      <c r="B66" s="10"/>
      <c r="C66" s="114"/>
      <c r="D66" s="115"/>
      <c r="E66" s="90">
        <f t="shared" si="0"/>
        <v>0</v>
      </c>
    </row>
    <row r="67" spans="1:5" x14ac:dyDescent="0.25">
      <c r="A67" s="4"/>
      <c r="B67" s="10"/>
      <c r="C67" s="114"/>
      <c r="D67" s="115"/>
      <c r="E67" s="90">
        <f t="shared" si="0"/>
        <v>0</v>
      </c>
    </row>
    <row r="68" spans="1:5" x14ac:dyDescent="0.25">
      <c r="A68" s="4"/>
      <c r="B68" s="10"/>
      <c r="C68" s="114"/>
      <c r="D68" s="115"/>
      <c r="E68" s="90">
        <f t="shared" si="0"/>
        <v>0</v>
      </c>
    </row>
    <row r="69" spans="1:5" x14ac:dyDescent="0.25">
      <c r="A69" s="4"/>
      <c r="B69" s="10"/>
      <c r="C69" s="114"/>
      <c r="D69" s="115"/>
      <c r="E69" s="90">
        <f t="shared" si="0"/>
        <v>0</v>
      </c>
    </row>
    <row r="70" spans="1:5" x14ac:dyDescent="0.25">
      <c r="A70" s="4"/>
      <c r="B70" s="10"/>
      <c r="C70" s="114"/>
      <c r="D70" s="115"/>
      <c r="E70" s="90">
        <f t="shared" si="0"/>
        <v>0</v>
      </c>
    </row>
    <row r="71" spans="1:5" ht="15.75" thickBot="1" x14ac:dyDescent="0.3">
      <c r="A71" s="5"/>
      <c r="B71" s="11"/>
      <c r="C71" s="130"/>
      <c r="D71" s="131"/>
      <c r="E71" s="91">
        <f t="shared" si="0"/>
        <v>0</v>
      </c>
    </row>
  </sheetData>
  <mergeCells count="87">
    <mergeCell ref="C71:D71"/>
    <mergeCell ref="C69:D69"/>
    <mergeCell ref="C70:D70"/>
    <mergeCell ref="C67:D67"/>
    <mergeCell ref="C68:D68"/>
    <mergeCell ref="C65:D65"/>
    <mergeCell ref="C66:D66"/>
    <mergeCell ref="C63:D63"/>
    <mergeCell ref="C64:D64"/>
    <mergeCell ref="C61:D61"/>
    <mergeCell ref="C62:D62"/>
    <mergeCell ref="C53:D53"/>
    <mergeCell ref="C59:D59"/>
    <mergeCell ref="C60:D60"/>
    <mergeCell ref="C57:D57"/>
    <mergeCell ref="C58:D58"/>
    <mergeCell ref="C55:D55"/>
    <mergeCell ref="C56:D56"/>
    <mergeCell ref="C37:D37"/>
    <mergeCell ref="C38:D38"/>
    <mergeCell ref="C39:D39"/>
    <mergeCell ref="C40:D40"/>
    <mergeCell ref="C41:D41"/>
    <mergeCell ref="C54:D54"/>
    <mergeCell ref="C52:D52"/>
    <mergeCell ref="C50:D50"/>
    <mergeCell ref="C48:D48"/>
    <mergeCell ref="C46:D46"/>
    <mergeCell ref="C42:D42"/>
    <mergeCell ref="K29:N29"/>
    <mergeCell ref="K30:N30"/>
    <mergeCell ref="K31:N31"/>
    <mergeCell ref="K33:N33"/>
    <mergeCell ref="C30:F30"/>
    <mergeCell ref="C31:F31"/>
    <mergeCell ref="C33:F33"/>
    <mergeCell ref="C35:D35"/>
    <mergeCell ref="C36:D36"/>
    <mergeCell ref="K28:N28"/>
    <mergeCell ref="A1:O1"/>
    <mergeCell ref="B3:O3"/>
    <mergeCell ref="K23:N23"/>
    <mergeCell ref="A25:G25"/>
    <mergeCell ref="B26:G26"/>
    <mergeCell ref="K17:N17"/>
    <mergeCell ref="K18:N18"/>
    <mergeCell ref="K19:N19"/>
    <mergeCell ref="K20:N20"/>
    <mergeCell ref="K9:N9"/>
    <mergeCell ref="K13:N13"/>
    <mergeCell ref="I15:O15"/>
    <mergeCell ref="I25:O25"/>
    <mergeCell ref="J26:O26"/>
    <mergeCell ref="K27:N27"/>
    <mergeCell ref="K21:N21"/>
    <mergeCell ref="K10:N10"/>
    <mergeCell ref="K11:N11"/>
    <mergeCell ref="A5:G5"/>
    <mergeCell ref="B6:G6"/>
    <mergeCell ref="C7:F7"/>
    <mergeCell ref="C8:F8"/>
    <mergeCell ref="C9:F9"/>
    <mergeCell ref="J16:O16"/>
    <mergeCell ref="I5:O5"/>
    <mergeCell ref="J6:O6"/>
    <mergeCell ref="K7:N7"/>
    <mergeCell ref="K8:N8"/>
    <mergeCell ref="C10:F10"/>
    <mergeCell ref="C11:F11"/>
    <mergeCell ref="C13:F13"/>
    <mergeCell ref="C17:F17"/>
    <mergeCell ref="C18:F18"/>
    <mergeCell ref="A15:G15"/>
    <mergeCell ref="B16:G16"/>
    <mergeCell ref="C19:F19"/>
    <mergeCell ref="C20:F20"/>
    <mergeCell ref="C21:F21"/>
    <mergeCell ref="C23:F23"/>
    <mergeCell ref="C29:F29"/>
    <mergeCell ref="C27:F27"/>
    <mergeCell ref="C28:F28"/>
    <mergeCell ref="C43:D43"/>
    <mergeCell ref="C45:D45"/>
    <mergeCell ref="C47:D47"/>
    <mergeCell ref="C49:D49"/>
    <mergeCell ref="C51:D51"/>
    <mergeCell ref="C44:D44"/>
  </mergeCells>
  <pageMargins left="0.5" right="0.5" top="0.5" bottom="0.5" header="0.5" footer="0.5"/>
  <pageSetup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N53"/>
  <sheetViews>
    <sheetView topLeftCell="A5" workbookViewId="0">
      <selection activeCell="C6" sqref="C6:D41"/>
    </sheetView>
  </sheetViews>
  <sheetFormatPr defaultRowHeight="15" x14ac:dyDescent="0.25"/>
  <cols>
    <col min="1" max="1" width="23.42578125" bestFit="1" customWidth="1"/>
  </cols>
  <sheetData>
    <row r="1" spans="1:14" ht="15.75" thickBot="1" x14ac:dyDescent="0.3">
      <c r="A1" s="99" t="s">
        <v>70</v>
      </c>
      <c r="B1" s="100"/>
      <c r="C1" s="100"/>
      <c r="D1" s="100"/>
      <c r="E1" s="100"/>
      <c r="F1" s="100"/>
      <c r="G1" s="101"/>
    </row>
    <row r="2" spans="1:14" ht="15.75" thickBot="1" x14ac:dyDescent="0.3">
      <c r="A2" s="1"/>
    </row>
    <row r="3" spans="1:14" ht="15.75" thickBot="1" x14ac:dyDescent="0.3">
      <c r="A3" s="2" t="s">
        <v>3</v>
      </c>
      <c r="B3" s="125" t="str">
        <f>'Master Budget'!B3</f>
        <v>Type proposed program name here</v>
      </c>
      <c r="C3" s="126"/>
      <c r="D3" s="126"/>
      <c r="E3" s="126"/>
      <c r="F3" s="126"/>
      <c r="G3" s="127"/>
    </row>
    <row r="4" spans="1:14" ht="15.75" thickBot="1" x14ac:dyDescent="0.3"/>
    <row r="5" spans="1:14" ht="15.75" thickBot="1" x14ac:dyDescent="0.3">
      <c r="A5" s="26" t="s">
        <v>73</v>
      </c>
      <c r="B5" s="26" t="s">
        <v>67</v>
      </c>
      <c r="C5" s="132" t="s">
        <v>69</v>
      </c>
      <c r="D5" s="132"/>
      <c r="E5" s="132" t="s">
        <v>17</v>
      </c>
      <c r="F5" s="132"/>
      <c r="G5" s="132"/>
    </row>
    <row r="6" spans="1:14" x14ac:dyDescent="0.25">
      <c r="A6" s="40" t="s">
        <v>68</v>
      </c>
      <c r="B6" s="41">
        <v>4000</v>
      </c>
      <c r="C6" s="179">
        <f t="shared" ref="C6:C22" si="0">B6*0.204</f>
        <v>816</v>
      </c>
      <c r="D6" s="180"/>
      <c r="E6" s="179">
        <f>SUM(B6:D6)</f>
        <v>4816</v>
      </c>
      <c r="F6" s="180"/>
      <c r="G6" s="181"/>
    </row>
    <row r="7" spans="1:14" x14ac:dyDescent="0.25">
      <c r="A7" s="43"/>
      <c r="B7" s="44"/>
      <c r="C7" s="182">
        <f t="shared" si="0"/>
        <v>0</v>
      </c>
      <c r="D7" s="183"/>
      <c r="E7" s="166">
        <f t="shared" ref="E7:E22" si="1">SUM(B7:D7)</f>
        <v>0</v>
      </c>
      <c r="F7" s="167"/>
      <c r="G7" s="168"/>
    </row>
    <row r="8" spans="1:14" x14ac:dyDescent="0.25">
      <c r="A8" s="43"/>
      <c r="B8" s="44"/>
      <c r="C8" s="182">
        <f t="shared" si="0"/>
        <v>0</v>
      </c>
      <c r="D8" s="183"/>
      <c r="E8" s="166">
        <f t="shared" si="1"/>
        <v>0</v>
      </c>
      <c r="F8" s="167"/>
      <c r="G8" s="168"/>
    </row>
    <row r="9" spans="1:14" x14ac:dyDescent="0.25">
      <c r="A9" s="43"/>
      <c r="B9" s="44"/>
      <c r="C9" s="182">
        <f t="shared" si="0"/>
        <v>0</v>
      </c>
      <c r="D9" s="183"/>
      <c r="E9" s="166">
        <f t="shared" si="1"/>
        <v>0</v>
      </c>
      <c r="F9" s="167"/>
      <c r="G9" s="168"/>
    </row>
    <row r="10" spans="1:14" x14ac:dyDescent="0.25">
      <c r="A10" s="43"/>
      <c r="B10" s="44"/>
      <c r="C10" s="182">
        <f t="shared" si="0"/>
        <v>0</v>
      </c>
      <c r="D10" s="183"/>
      <c r="E10" s="166">
        <f t="shared" si="1"/>
        <v>0</v>
      </c>
      <c r="F10" s="167"/>
      <c r="G10" s="168"/>
    </row>
    <row r="11" spans="1:14" x14ac:dyDescent="0.25">
      <c r="A11" s="43"/>
      <c r="B11" s="44"/>
      <c r="C11" s="182">
        <f t="shared" si="0"/>
        <v>0</v>
      </c>
      <c r="D11" s="183"/>
      <c r="E11" s="166">
        <f t="shared" si="1"/>
        <v>0</v>
      </c>
      <c r="F11" s="167"/>
      <c r="G11" s="168"/>
    </row>
    <row r="12" spans="1:14" x14ac:dyDescent="0.25">
      <c r="A12" s="43"/>
      <c r="B12" s="44"/>
      <c r="C12" s="182">
        <f t="shared" si="0"/>
        <v>0</v>
      </c>
      <c r="D12" s="183"/>
      <c r="E12" s="166">
        <f t="shared" si="1"/>
        <v>0</v>
      </c>
      <c r="F12" s="167"/>
      <c r="G12" s="168"/>
    </row>
    <row r="13" spans="1:14" x14ac:dyDescent="0.25">
      <c r="A13" s="43"/>
      <c r="B13" s="44"/>
      <c r="C13" s="182">
        <f t="shared" si="0"/>
        <v>0</v>
      </c>
      <c r="D13" s="183"/>
      <c r="E13" s="166">
        <f t="shared" si="1"/>
        <v>0</v>
      </c>
      <c r="F13" s="167"/>
      <c r="G13" s="168"/>
    </row>
    <row r="14" spans="1:14" x14ac:dyDescent="0.25">
      <c r="A14" s="43"/>
      <c r="B14" s="44"/>
      <c r="C14" s="182">
        <f t="shared" si="0"/>
        <v>0</v>
      </c>
      <c r="D14" s="183"/>
      <c r="E14" s="166">
        <f t="shared" si="1"/>
        <v>0</v>
      </c>
      <c r="F14" s="167"/>
      <c r="G14" s="168"/>
    </row>
    <row r="15" spans="1:14" x14ac:dyDescent="0.25">
      <c r="A15" s="43"/>
      <c r="B15" s="44"/>
      <c r="C15" s="182">
        <f t="shared" si="0"/>
        <v>0</v>
      </c>
      <c r="D15" s="183"/>
      <c r="E15" s="166">
        <f t="shared" si="1"/>
        <v>0</v>
      </c>
      <c r="F15" s="167"/>
      <c r="G15" s="168"/>
    </row>
    <row r="16" spans="1:14" x14ac:dyDescent="0.25">
      <c r="A16" s="43"/>
      <c r="B16" s="44"/>
      <c r="C16" s="182">
        <f t="shared" si="0"/>
        <v>0</v>
      </c>
      <c r="D16" s="183"/>
      <c r="E16" s="166">
        <f t="shared" si="1"/>
        <v>0</v>
      </c>
      <c r="F16" s="167"/>
      <c r="G16" s="168"/>
      <c r="N16" s="85"/>
    </row>
    <row r="17" spans="1:7" x14ac:dyDescent="0.25">
      <c r="A17" s="43"/>
      <c r="B17" s="44"/>
      <c r="C17" s="182">
        <f t="shared" si="0"/>
        <v>0</v>
      </c>
      <c r="D17" s="183"/>
      <c r="E17" s="166">
        <f t="shared" si="1"/>
        <v>0</v>
      </c>
      <c r="F17" s="167"/>
      <c r="G17" s="168"/>
    </row>
    <row r="18" spans="1:7" x14ac:dyDescent="0.25">
      <c r="A18" s="43"/>
      <c r="B18" s="44"/>
      <c r="C18" s="182">
        <f t="shared" si="0"/>
        <v>0</v>
      </c>
      <c r="D18" s="183"/>
      <c r="E18" s="166">
        <f t="shared" si="1"/>
        <v>0</v>
      </c>
      <c r="F18" s="167"/>
      <c r="G18" s="168"/>
    </row>
    <row r="19" spans="1:7" x14ac:dyDescent="0.25">
      <c r="A19" s="43"/>
      <c r="B19" s="44"/>
      <c r="C19" s="182">
        <f t="shared" si="0"/>
        <v>0</v>
      </c>
      <c r="D19" s="183"/>
      <c r="E19" s="166">
        <f t="shared" si="1"/>
        <v>0</v>
      </c>
      <c r="F19" s="167"/>
      <c r="G19" s="168"/>
    </row>
    <row r="20" spans="1:7" x14ac:dyDescent="0.25">
      <c r="A20" s="43"/>
      <c r="B20" s="44"/>
      <c r="C20" s="182">
        <f t="shared" si="0"/>
        <v>0</v>
      </c>
      <c r="D20" s="183"/>
      <c r="E20" s="166">
        <f t="shared" si="1"/>
        <v>0</v>
      </c>
      <c r="F20" s="167"/>
      <c r="G20" s="168"/>
    </row>
    <row r="21" spans="1:7" x14ac:dyDescent="0.25">
      <c r="A21" s="43"/>
      <c r="B21" s="44"/>
      <c r="C21" s="182">
        <f t="shared" si="0"/>
        <v>0</v>
      </c>
      <c r="D21" s="183"/>
      <c r="E21" s="166">
        <f t="shared" si="1"/>
        <v>0</v>
      </c>
      <c r="F21" s="167"/>
      <c r="G21" s="168"/>
    </row>
    <row r="22" spans="1:7" ht="15.75" thickBot="1" x14ac:dyDescent="0.3">
      <c r="A22" s="49"/>
      <c r="B22" s="50"/>
      <c r="C22" s="176">
        <f t="shared" si="0"/>
        <v>0</v>
      </c>
      <c r="D22" s="177"/>
      <c r="E22" s="166">
        <f t="shared" si="1"/>
        <v>0</v>
      </c>
      <c r="F22" s="167"/>
      <c r="G22" s="168"/>
    </row>
    <row r="23" spans="1:7" ht="15.75" thickBot="1" x14ac:dyDescent="0.3">
      <c r="A23" s="26" t="s">
        <v>71</v>
      </c>
      <c r="B23" s="42" t="s">
        <v>67</v>
      </c>
      <c r="C23" s="178" t="s">
        <v>72</v>
      </c>
      <c r="D23" s="178"/>
      <c r="E23" s="178" t="s">
        <v>17</v>
      </c>
      <c r="F23" s="178"/>
      <c r="G23" s="178"/>
    </row>
    <row r="24" spans="1:7" x14ac:dyDescent="0.25">
      <c r="A24" s="40" t="s">
        <v>74</v>
      </c>
      <c r="B24" s="41">
        <v>1100</v>
      </c>
      <c r="C24" s="179">
        <f>B24*0.0765</f>
        <v>84.149999999999991</v>
      </c>
      <c r="D24" s="180"/>
      <c r="E24" s="179">
        <f>SUM(B24:D24)</f>
        <v>1184.1500000000001</v>
      </c>
      <c r="F24" s="180"/>
      <c r="G24" s="181"/>
    </row>
    <row r="25" spans="1:7" x14ac:dyDescent="0.25">
      <c r="A25" s="43"/>
      <c r="B25" s="44"/>
      <c r="C25" s="166">
        <f t="shared" ref="C25:C41" si="2">B25*0.0765</f>
        <v>0</v>
      </c>
      <c r="D25" s="167"/>
      <c r="E25" s="166">
        <f t="shared" ref="E25:E41" si="3">SUM(B25:D25)</f>
        <v>0</v>
      </c>
      <c r="F25" s="167"/>
      <c r="G25" s="168"/>
    </row>
    <row r="26" spans="1:7" x14ac:dyDescent="0.25">
      <c r="A26" s="43"/>
      <c r="B26" s="44"/>
      <c r="C26" s="166">
        <f t="shared" si="2"/>
        <v>0</v>
      </c>
      <c r="D26" s="167"/>
      <c r="E26" s="166">
        <f t="shared" si="3"/>
        <v>0</v>
      </c>
      <c r="F26" s="167"/>
      <c r="G26" s="168"/>
    </row>
    <row r="27" spans="1:7" x14ac:dyDescent="0.25">
      <c r="A27" s="43"/>
      <c r="B27" s="44"/>
      <c r="C27" s="166">
        <f t="shared" si="2"/>
        <v>0</v>
      </c>
      <c r="D27" s="167"/>
      <c r="E27" s="166">
        <f t="shared" si="3"/>
        <v>0</v>
      </c>
      <c r="F27" s="167"/>
      <c r="G27" s="168"/>
    </row>
    <row r="28" spans="1:7" x14ac:dyDescent="0.25">
      <c r="A28" s="43"/>
      <c r="B28" s="44"/>
      <c r="C28" s="166">
        <f t="shared" si="2"/>
        <v>0</v>
      </c>
      <c r="D28" s="167"/>
      <c r="E28" s="166">
        <f t="shared" si="3"/>
        <v>0</v>
      </c>
      <c r="F28" s="167"/>
      <c r="G28" s="168"/>
    </row>
    <row r="29" spans="1:7" x14ac:dyDescent="0.25">
      <c r="A29" s="43"/>
      <c r="B29" s="44"/>
      <c r="C29" s="166">
        <f t="shared" si="2"/>
        <v>0</v>
      </c>
      <c r="D29" s="167"/>
      <c r="E29" s="166">
        <f t="shared" si="3"/>
        <v>0</v>
      </c>
      <c r="F29" s="167"/>
      <c r="G29" s="168"/>
    </row>
    <row r="30" spans="1:7" x14ac:dyDescent="0.25">
      <c r="A30" s="43"/>
      <c r="B30" s="44"/>
      <c r="C30" s="166">
        <f t="shared" si="2"/>
        <v>0</v>
      </c>
      <c r="D30" s="167"/>
      <c r="E30" s="166">
        <f t="shared" si="3"/>
        <v>0</v>
      </c>
      <c r="F30" s="167"/>
      <c r="G30" s="168"/>
    </row>
    <row r="31" spans="1:7" x14ac:dyDescent="0.25">
      <c r="A31" s="43"/>
      <c r="B31" s="44"/>
      <c r="C31" s="166">
        <f t="shared" si="2"/>
        <v>0</v>
      </c>
      <c r="D31" s="167"/>
      <c r="E31" s="166">
        <f t="shared" si="3"/>
        <v>0</v>
      </c>
      <c r="F31" s="167"/>
      <c r="G31" s="168"/>
    </row>
    <row r="32" spans="1:7" x14ac:dyDescent="0.25">
      <c r="A32" s="43"/>
      <c r="B32" s="44"/>
      <c r="C32" s="166">
        <f t="shared" si="2"/>
        <v>0</v>
      </c>
      <c r="D32" s="167"/>
      <c r="E32" s="166">
        <f t="shared" si="3"/>
        <v>0</v>
      </c>
      <c r="F32" s="167"/>
      <c r="G32" s="168"/>
    </row>
    <row r="33" spans="1:7" x14ac:dyDescent="0.25">
      <c r="A33" s="43"/>
      <c r="B33" s="44"/>
      <c r="C33" s="166">
        <f t="shared" si="2"/>
        <v>0</v>
      </c>
      <c r="D33" s="167"/>
      <c r="E33" s="166">
        <f t="shared" si="3"/>
        <v>0</v>
      </c>
      <c r="F33" s="167"/>
      <c r="G33" s="168"/>
    </row>
    <row r="34" spans="1:7" x14ac:dyDescent="0.25">
      <c r="A34" s="43"/>
      <c r="B34" s="44"/>
      <c r="C34" s="166">
        <f t="shared" si="2"/>
        <v>0</v>
      </c>
      <c r="D34" s="167"/>
      <c r="E34" s="166">
        <f t="shared" si="3"/>
        <v>0</v>
      </c>
      <c r="F34" s="167"/>
      <c r="G34" s="168"/>
    </row>
    <row r="35" spans="1:7" x14ac:dyDescent="0.25">
      <c r="A35" s="43"/>
      <c r="B35" s="44"/>
      <c r="C35" s="166">
        <f t="shared" si="2"/>
        <v>0</v>
      </c>
      <c r="D35" s="167"/>
      <c r="E35" s="166">
        <f t="shared" si="3"/>
        <v>0</v>
      </c>
      <c r="F35" s="167"/>
      <c r="G35" s="168"/>
    </row>
    <row r="36" spans="1:7" x14ac:dyDescent="0.25">
      <c r="A36" s="45"/>
      <c r="B36" s="46"/>
      <c r="C36" s="166">
        <f t="shared" si="2"/>
        <v>0</v>
      </c>
      <c r="D36" s="167"/>
      <c r="E36" s="166">
        <f t="shared" si="3"/>
        <v>0</v>
      </c>
      <c r="F36" s="167"/>
      <c r="G36" s="168"/>
    </row>
    <row r="37" spans="1:7" x14ac:dyDescent="0.25">
      <c r="A37" s="45"/>
      <c r="B37" s="46"/>
      <c r="C37" s="166">
        <f t="shared" si="2"/>
        <v>0</v>
      </c>
      <c r="D37" s="167"/>
      <c r="E37" s="166">
        <f t="shared" si="3"/>
        <v>0</v>
      </c>
      <c r="F37" s="167"/>
      <c r="G37" s="168"/>
    </row>
    <row r="38" spans="1:7" x14ac:dyDescent="0.25">
      <c r="A38" s="45"/>
      <c r="B38" s="46"/>
      <c r="C38" s="166">
        <f t="shared" si="2"/>
        <v>0</v>
      </c>
      <c r="D38" s="167"/>
      <c r="E38" s="166">
        <f t="shared" si="3"/>
        <v>0</v>
      </c>
      <c r="F38" s="167"/>
      <c r="G38" s="168"/>
    </row>
    <row r="39" spans="1:7" x14ac:dyDescent="0.25">
      <c r="A39" s="45"/>
      <c r="B39" s="46"/>
      <c r="C39" s="166">
        <f t="shared" si="2"/>
        <v>0</v>
      </c>
      <c r="D39" s="167"/>
      <c r="E39" s="166">
        <f t="shared" si="3"/>
        <v>0</v>
      </c>
      <c r="F39" s="167"/>
      <c r="G39" s="168"/>
    </row>
    <row r="40" spans="1:7" x14ac:dyDescent="0.25">
      <c r="A40" s="45"/>
      <c r="B40" s="46"/>
      <c r="C40" s="166">
        <f t="shared" si="2"/>
        <v>0</v>
      </c>
      <c r="D40" s="167"/>
      <c r="E40" s="166">
        <f t="shared" si="3"/>
        <v>0</v>
      </c>
      <c r="F40" s="167"/>
      <c r="G40" s="168"/>
    </row>
    <row r="41" spans="1:7" ht="15.75" thickBot="1" x14ac:dyDescent="0.3">
      <c r="A41" s="47"/>
      <c r="B41" s="48"/>
      <c r="C41" s="169">
        <f t="shared" si="2"/>
        <v>0</v>
      </c>
      <c r="D41" s="170"/>
      <c r="E41" s="169">
        <f t="shared" si="3"/>
        <v>0</v>
      </c>
      <c r="F41" s="171"/>
      <c r="G41" s="172"/>
    </row>
    <row r="42" spans="1:7" ht="15.75" thickBot="1" x14ac:dyDescent="0.3"/>
    <row r="43" spans="1:7" ht="15.75" thickBot="1" x14ac:dyDescent="0.3">
      <c r="A43" s="128" t="s">
        <v>18</v>
      </c>
      <c r="B43" s="128"/>
      <c r="C43" s="128"/>
      <c r="D43" s="129"/>
      <c r="E43" s="173">
        <f>SUM(E7:G22)+SUM(E25:G41)</f>
        <v>0</v>
      </c>
      <c r="F43" s="174"/>
      <c r="G43" s="175"/>
    </row>
    <row r="44" spans="1:7" ht="15.75" thickBot="1" x14ac:dyDescent="0.3"/>
    <row r="45" spans="1:7" x14ac:dyDescent="0.25">
      <c r="A45" s="116" t="s">
        <v>19</v>
      </c>
      <c r="B45" s="117"/>
      <c r="C45" s="117"/>
      <c r="D45" s="117"/>
      <c r="E45" s="117"/>
      <c r="F45" s="117"/>
      <c r="G45" s="118"/>
    </row>
    <row r="46" spans="1:7" x14ac:dyDescent="0.25">
      <c r="A46" s="119"/>
      <c r="B46" s="120"/>
      <c r="C46" s="120"/>
      <c r="D46" s="120"/>
      <c r="E46" s="120"/>
      <c r="F46" s="120"/>
      <c r="G46" s="121"/>
    </row>
    <row r="47" spans="1:7" x14ac:dyDescent="0.25">
      <c r="A47" s="119"/>
      <c r="B47" s="120"/>
      <c r="C47" s="120"/>
      <c r="D47" s="120"/>
      <c r="E47" s="120"/>
      <c r="F47" s="120"/>
      <c r="G47" s="121"/>
    </row>
    <row r="48" spans="1:7" x14ac:dyDescent="0.25">
      <c r="A48" s="119"/>
      <c r="B48" s="120"/>
      <c r="C48" s="120"/>
      <c r="D48" s="120"/>
      <c r="E48" s="120"/>
      <c r="F48" s="120"/>
      <c r="G48" s="121"/>
    </row>
    <row r="49" spans="1:7" x14ac:dyDescent="0.25">
      <c r="A49" s="119"/>
      <c r="B49" s="120"/>
      <c r="C49" s="120"/>
      <c r="D49" s="120"/>
      <c r="E49" s="120"/>
      <c r="F49" s="120"/>
      <c r="G49" s="121"/>
    </row>
    <row r="50" spans="1:7" x14ac:dyDescent="0.25">
      <c r="A50" s="119"/>
      <c r="B50" s="120"/>
      <c r="C50" s="120"/>
      <c r="D50" s="120"/>
      <c r="E50" s="120"/>
      <c r="F50" s="120"/>
      <c r="G50" s="121"/>
    </row>
    <row r="51" spans="1:7" x14ac:dyDescent="0.25">
      <c r="A51" s="119"/>
      <c r="B51" s="120"/>
      <c r="C51" s="120"/>
      <c r="D51" s="120"/>
      <c r="E51" s="120"/>
      <c r="F51" s="120"/>
      <c r="G51" s="121"/>
    </row>
    <row r="52" spans="1:7" x14ac:dyDescent="0.25">
      <c r="A52" s="119"/>
      <c r="B52" s="120"/>
      <c r="C52" s="120"/>
      <c r="D52" s="120"/>
      <c r="E52" s="120"/>
      <c r="F52" s="120"/>
      <c r="G52" s="121"/>
    </row>
    <row r="53" spans="1:7" ht="15.75" thickBot="1" x14ac:dyDescent="0.3">
      <c r="A53" s="122"/>
      <c r="B53" s="123"/>
      <c r="C53" s="123"/>
      <c r="D53" s="123"/>
      <c r="E53" s="123"/>
      <c r="F53" s="123"/>
      <c r="G53" s="124"/>
    </row>
  </sheetData>
  <mergeCells count="79">
    <mergeCell ref="A1:G1"/>
    <mergeCell ref="B3:G3"/>
    <mergeCell ref="C5:D5"/>
    <mergeCell ref="E5:G5"/>
    <mergeCell ref="C6:D6"/>
    <mergeCell ref="E6:G6"/>
    <mergeCell ref="C7:D7"/>
    <mergeCell ref="E7:G7"/>
    <mergeCell ref="C8:D8"/>
    <mergeCell ref="E8:G8"/>
    <mergeCell ref="C9:D9"/>
    <mergeCell ref="E9:G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C29:D29"/>
    <mergeCell ref="E29:G29"/>
    <mergeCell ref="C30:D30"/>
    <mergeCell ref="E30:G30"/>
    <mergeCell ref="C31:D31"/>
    <mergeCell ref="E31:G31"/>
    <mergeCell ref="C32:D32"/>
    <mergeCell ref="E32:G32"/>
    <mergeCell ref="C33:D33"/>
    <mergeCell ref="E33:G33"/>
    <mergeCell ref="C34:D34"/>
    <mergeCell ref="E34:G34"/>
    <mergeCell ref="C35:D35"/>
    <mergeCell ref="E35:G35"/>
    <mergeCell ref="C36:D36"/>
    <mergeCell ref="E36:G36"/>
    <mergeCell ref="C37:D37"/>
    <mergeCell ref="E37:G37"/>
    <mergeCell ref="C38:D38"/>
    <mergeCell ref="E38:G38"/>
    <mergeCell ref="C39:D39"/>
    <mergeCell ref="E39:G39"/>
    <mergeCell ref="A45:G53"/>
    <mergeCell ref="C40:D40"/>
    <mergeCell ref="E40:G40"/>
    <mergeCell ref="C41:D41"/>
    <mergeCell ref="E41:G41"/>
    <mergeCell ref="A43:D43"/>
    <mergeCell ref="E43:G43"/>
  </mergeCells>
  <pageMargins left="0.5" right="0.5" top="0.5" bottom="0.5" header="0.5" footer="0.5"/>
  <pageSetup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L24"/>
  <sheetViews>
    <sheetView tabSelected="1" workbookViewId="0">
      <selection activeCell="D7" sqref="D7:E7"/>
    </sheetView>
  </sheetViews>
  <sheetFormatPr defaultRowHeight="15" x14ac:dyDescent="0.25"/>
  <cols>
    <col min="2" max="2" width="23.42578125" bestFit="1" customWidth="1"/>
    <col min="3" max="3" width="11" bestFit="1" customWidth="1"/>
  </cols>
  <sheetData>
    <row r="1" spans="1:12" ht="15.75" thickBot="1" x14ac:dyDescent="0.3">
      <c r="A1" s="99" t="s">
        <v>75</v>
      </c>
      <c r="B1" s="100"/>
      <c r="C1" s="100"/>
      <c r="D1" s="100"/>
      <c r="E1" s="100"/>
      <c r="F1" s="100"/>
      <c r="G1" s="100"/>
      <c r="H1" s="101"/>
    </row>
    <row r="2" spans="1:12" ht="15.75" thickBot="1" x14ac:dyDescent="0.3">
      <c r="B2" s="1"/>
    </row>
    <row r="3" spans="1:12" ht="15.75" thickBot="1" x14ac:dyDescent="0.3">
      <c r="B3" s="2" t="s">
        <v>3</v>
      </c>
      <c r="C3" s="102" t="str">
        <f>'Master Budget'!B3</f>
        <v>Type proposed program name here</v>
      </c>
      <c r="D3" s="157"/>
      <c r="E3" s="157"/>
      <c r="F3" s="157"/>
      <c r="G3" s="157"/>
      <c r="H3" s="103"/>
    </row>
    <row r="4" spans="1:12" ht="15.75" thickBot="1" x14ac:dyDescent="0.3"/>
    <row r="5" spans="1:12" ht="15.75" thickBot="1" x14ac:dyDescent="0.3">
      <c r="A5" s="54"/>
      <c r="B5" s="26" t="s">
        <v>48</v>
      </c>
      <c r="C5" s="26" t="s">
        <v>77</v>
      </c>
      <c r="D5" s="132" t="s">
        <v>16</v>
      </c>
      <c r="E5" s="132"/>
      <c r="F5" s="132" t="s">
        <v>17</v>
      </c>
      <c r="G5" s="132"/>
      <c r="H5" s="132"/>
    </row>
    <row r="6" spans="1:12" x14ac:dyDescent="0.25">
      <c r="A6" s="57" t="s">
        <v>78</v>
      </c>
      <c r="B6" s="58">
        <v>50</v>
      </c>
      <c r="C6" s="59">
        <v>21</v>
      </c>
      <c r="D6" s="203">
        <v>0.31</v>
      </c>
      <c r="E6" s="204"/>
      <c r="F6" s="205">
        <f>B6*C6*D6</f>
        <v>325.5</v>
      </c>
      <c r="G6" s="206"/>
      <c r="H6" s="207"/>
    </row>
    <row r="7" spans="1:12" x14ac:dyDescent="0.25">
      <c r="A7" s="62"/>
      <c r="B7" s="60"/>
      <c r="C7" s="60"/>
      <c r="D7" s="185"/>
      <c r="E7" s="185"/>
      <c r="F7" s="186">
        <f>B7*C7*D7</f>
        <v>0</v>
      </c>
      <c r="G7" s="187"/>
      <c r="H7" s="188"/>
      <c r="I7" s="61"/>
    </row>
    <row r="8" spans="1:12" x14ac:dyDescent="0.25">
      <c r="A8" s="62"/>
      <c r="B8" s="60"/>
      <c r="C8" s="60"/>
      <c r="D8" s="185"/>
      <c r="E8" s="185"/>
      <c r="F8" s="186">
        <f>B8*C8*D8</f>
        <v>0</v>
      </c>
      <c r="G8" s="187"/>
      <c r="H8" s="188"/>
      <c r="I8" s="61"/>
    </row>
    <row r="9" spans="1:12" x14ac:dyDescent="0.25">
      <c r="A9" s="62"/>
      <c r="B9" s="60"/>
      <c r="C9" s="60"/>
      <c r="D9" s="185"/>
      <c r="E9" s="185"/>
      <c r="F9" s="186">
        <f>B9*C9*D9</f>
        <v>0</v>
      </c>
      <c r="G9" s="187"/>
      <c r="H9" s="188"/>
      <c r="I9" s="61"/>
    </row>
    <row r="10" spans="1:12" ht="15.75" thickBot="1" x14ac:dyDescent="0.3">
      <c r="A10" s="56"/>
      <c r="B10" s="55"/>
      <c r="C10" s="36"/>
      <c r="D10" s="163"/>
      <c r="E10" s="163"/>
      <c r="F10" s="200">
        <f>B10*C10*D10</f>
        <v>0</v>
      </c>
      <c r="G10" s="201"/>
      <c r="H10" s="202"/>
      <c r="K10" s="53"/>
    </row>
    <row r="11" spans="1:12" ht="15.75" thickBot="1" x14ac:dyDescent="0.3">
      <c r="F11" s="85"/>
      <c r="G11" s="85"/>
      <c r="H11" s="85"/>
    </row>
    <row r="12" spans="1:12" ht="15.75" thickBot="1" x14ac:dyDescent="0.3">
      <c r="B12" s="128" t="s">
        <v>18</v>
      </c>
      <c r="C12" s="128"/>
      <c r="D12" s="128"/>
      <c r="E12" s="129"/>
      <c r="F12" s="189">
        <f>SUM(F7:H10)</f>
        <v>0</v>
      </c>
      <c r="G12" s="190"/>
      <c r="H12" s="191"/>
    </row>
    <row r="13" spans="1:12" ht="15.75" thickBot="1" x14ac:dyDescent="0.3">
      <c r="L13" s="85"/>
    </row>
    <row r="14" spans="1:12" x14ac:dyDescent="0.25">
      <c r="A14" s="116" t="s">
        <v>19</v>
      </c>
      <c r="B14" s="192"/>
      <c r="C14" s="192"/>
      <c r="D14" s="192"/>
      <c r="E14" s="192"/>
      <c r="F14" s="192"/>
      <c r="G14" s="192"/>
      <c r="H14" s="193"/>
    </row>
    <row r="15" spans="1:12" x14ac:dyDescent="0.25">
      <c r="A15" s="194"/>
      <c r="B15" s="195"/>
      <c r="C15" s="195"/>
      <c r="D15" s="195"/>
      <c r="E15" s="195"/>
      <c r="F15" s="195"/>
      <c r="G15" s="195"/>
      <c r="H15" s="196"/>
    </row>
    <row r="16" spans="1:12" x14ac:dyDescent="0.25">
      <c r="A16" s="194"/>
      <c r="B16" s="195"/>
      <c r="C16" s="195"/>
      <c r="D16" s="195"/>
      <c r="E16" s="195"/>
      <c r="F16" s="195"/>
      <c r="G16" s="195"/>
      <c r="H16" s="196"/>
    </row>
    <row r="17" spans="1:8" x14ac:dyDescent="0.25">
      <c r="A17" s="194"/>
      <c r="B17" s="195"/>
      <c r="C17" s="195"/>
      <c r="D17" s="195"/>
      <c r="E17" s="195"/>
      <c r="F17" s="195"/>
      <c r="G17" s="195"/>
      <c r="H17" s="196"/>
    </row>
    <row r="18" spans="1:8" x14ac:dyDescent="0.25">
      <c r="A18" s="194"/>
      <c r="B18" s="195"/>
      <c r="C18" s="195"/>
      <c r="D18" s="195"/>
      <c r="E18" s="195"/>
      <c r="F18" s="195"/>
      <c r="G18" s="195"/>
      <c r="H18" s="196"/>
    </row>
    <row r="19" spans="1:8" x14ac:dyDescent="0.25">
      <c r="A19" s="194"/>
      <c r="B19" s="195"/>
      <c r="C19" s="195"/>
      <c r="D19" s="195"/>
      <c r="E19" s="195"/>
      <c r="F19" s="195"/>
      <c r="G19" s="195"/>
      <c r="H19" s="196"/>
    </row>
    <row r="20" spans="1:8" x14ac:dyDescent="0.25">
      <c r="A20" s="194"/>
      <c r="B20" s="195"/>
      <c r="C20" s="195"/>
      <c r="D20" s="195"/>
      <c r="E20" s="195"/>
      <c r="F20" s="195"/>
      <c r="G20" s="195"/>
      <c r="H20" s="196"/>
    </row>
    <row r="21" spans="1:8" x14ac:dyDescent="0.25">
      <c r="A21" s="194"/>
      <c r="B21" s="195"/>
      <c r="C21" s="195"/>
      <c r="D21" s="195"/>
      <c r="E21" s="195"/>
      <c r="F21" s="195"/>
      <c r="G21" s="195"/>
      <c r="H21" s="196"/>
    </row>
    <row r="22" spans="1:8" ht="15.75" thickBot="1" x14ac:dyDescent="0.3">
      <c r="A22" s="197"/>
      <c r="B22" s="198"/>
      <c r="C22" s="198"/>
      <c r="D22" s="198"/>
      <c r="E22" s="198"/>
      <c r="F22" s="198"/>
      <c r="G22" s="198"/>
      <c r="H22" s="199"/>
    </row>
    <row r="24" spans="1:8" x14ac:dyDescent="0.25">
      <c r="A24" s="184" t="s">
        <v>76</v>
      </c>
      <c r="B24" s="184"/>
      <c r="C24" s="184"/>
      <c r="D24" s="184"/>
      <c r="E24" s="184"/>
      <c r="F24" s="184"/>
      <c r="G24" s="184"/>
      <c r="H24" s="184"/>
    </row>
  </sheetData>
  <mergeCells count="18">
    <mergeCell ref="A1:H1"/>
    <mergeCell ref="C3:H3"/>
    <mergeCell ref="D5:E5"/>
    <mergeCell ref="F5:H5"/>
    <mergeCell ref="D10:E10"/>
    <mergeCell ref="F10:H10"/>
    <mergeCell ref="D6:E6"/>
    <mergeCell ref="F6:H6"/>
    <mergeCell ref="A24:H24"/>
    <mergeCell ref="D7:E7"/>
    <mergeCell ref="D8:E8"/>
    <mergeCell ref="F7:H7"/>
    <mergeCell ref="F8:H8"/>
    <mergeCell ref="B12:E12"/>
    <mergeCell ref="F12:H12"/>
    <mergeCell ref="A14:H22"/>
    <mergeCell ref="D9:E9"/>
    <mergeCell ref="F9:H9"/>
  </mergeCells>
  <pageMargins left="0.5" right="0.5" top="0.5" bottom="0.5" header="0.5" footer="0.5"/>
  <pageSetup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H36"/>
  <sheetViews>
    <sheetView workbookViewId="0">
      <selection activeCell="N13" sqref="N13"/>
    </sheetView>
  </sheetViews>
  <sheetFormatPr defaultRowHeight="15" x14ac:dyDescent="0.25"/>
  <cols>
    <col min="1" max="1" width="17.28515625" bestFit="1" customWidth="1"/>
    <col min="2" max="2" width="23.42578125" bestFit="1" customWidth="1"/>
  </cols>
  <sheetData>
    <row r="1" spans="1:8" ht="15.75" thickBot="1" x14ac:dyDescent="0.3">
      <c r="A1" s="99" t="s">
        <v>79</v>
      </c>
      <c r="B1" s="100"/>
      <c r="C1" s="100"/>
      <c r="D1" s="100"/>
      <c r="E1" s="100"/>
      <c r="F1" s="100"/>
      <c r="G1" s="100"/>
      <c r="H1" s="101"/>
    </row>
    <row r="2" spans="1:8" ht="15.75" thickBot="1" x14ac:dyDescent="0.3">
      <c r="B2" s="1"/>
    </row>
    <row r="3" spans="1:8" ht="15.75" thickBot="1" x14ac:dyDescent="0.3">
      <c r="B3" s="2" t="s">
        <v>3</v>
      </c>
      <c r="C3" s="125" t="str">
        <f>'Master Budget'!B3</f>
        <v>Type proposed program name here</v>
      </c>
      <c r="D3" s="126"/>
      <c r="E3" s="126"/>
      <c r="F3" s="126"/>
      <c r="G3" s="126"/>
      <c r="H3" s="127"/>
    </row>
    <row r="4" spans="1:8" ht="15.75" thickBot="1" x14ac:dyDescent="0.3"/>
    <row r="5" spans="1:8" ht="15.75" thickBot="1" x14ac:dyDescent="0.3">
      <c r="A5" s="26" t="s">
        <v>83</v>
      </c>
      <c r="B5" s="26" t="s">
        <v>80</v>
      </c>
      <c r="C5" s="26" t="s">
        <v>82</v>
      </c>
      <c r="D5" s="132" t="s">
        <v>81</v>
      </c>
      <c r="E5" s="132"/>
      <c r="F5" s="135" t="s">
        <v>17</v>
      </c>
      <c r="G5" s="136"/>
      <c r="H5" s="137"/>
    </row>
    <row r="6" spans="1:8" x14ac:dyDescent="0.25">
      <c r="A6" s="66" t="s">
        <v>84</v>
      </c>
      <c r="B6" s="59">
        <v>10</v>
      </c>
      <c r="C6" s="64">
        <v>21</v>
      </c>
      <c r="D6" s="224">
        <v>34</v>
      </c>
      <c r="E6" s="225"/>
      <c r="F6" s="179">
        <f t="shared" ref="F6:F22" si="0">B6*C6*D6</f>
        <v>7140</v>
      </c>
      <c r="G6" s="180"/>
      <c r="H6" s="181"/>
    </row>
    <row r="7" spans="1:8" x14ac:dyDescent="0.25">
      <c r="A7" s="67" t="s">
        <v>85</v>
      </c>
      <c r="B7" s="65">
        <v>50</v>
      </c>
      <c r="C7" s="64">
        <v>21</v>
      </c>
      <c r="D7" s="219">
        <v>29.5</v>
      </c>
      <c r="E7" s="220"/>
      <c r="F7" s="221">
        <f t="shared" si="0"/>
        <v>30975</v>
      </c>
      <c r="G7" s="222"/>
      <c r="H7" s="223"/>
    </row>
    <row r="8" spans="1:8" x14ac:dyDescent="0.25">
      <c r="A8" s="67" t="s">
        <v>86</v>
      </c>
      <c r="B8" s="65">
        <v>3</v>
      </c>
      <c r="C8" s="64">
        <v>21</v>
      </c>
      <c r="D8" s="219">
        <v>15</v>
      </c>
      <c r="E8" s="220"/>
      <c r="F8" s="221">
        <f t="shared" si="0"/>
        <v>945</v>
      </c>
      <c r="G8" s="222"/>
      <c r="H8" s="223"/>
    </row>
    <row r="9" spans="1:8" x14ac:dyDescent="0.25">
      <c r="A9" s="63"/>
      <c r="B9" s="34"/>
      <c r="C9" s="7"/>
      <c r="D9" s="217"/>
      <c r="E9" s="218"/>
      <c r="F9" s="151">
        <f t="shared" si="0"/>
        <v>0</v>
      </c>
      <c r="G9" s="152"/>
      <c r="H9" s="153"/>
    </row>
    <row r="10" spans="1:8" x14ac:dyDescent="0.25">
      <c r="A10" s="63"/>
      <c r="B10" s="34"/>
      <c r="C10" s="7"/>
      <c r="D10" s="217"/>
      <c r="E10" s="218"/>
      <c r="F10" s="151">
        <f t="shared" si="0"/>
        <v>0</v>
      </c>
      <c r="G10" s="152"/>
      <c r="H10" s="153"/>
    </row>
    <row r="11" spans="1:8" x14ac:dyDescent="0.25">
      <c r="A11" s="63"/>
      <c r="B11" s="34"/>
      <c r="C11" s="7"/>
      <c r="D11" s="217"/>
      <c r="E11" s="218"/>
      <c r="F11" s="151">
        <f t="shared" si="0"/>
        <v>0</v>
      </c>
      <c r="G11" s="152"/>
      <c r="H11" s="153"/>
    </row>
    <row r="12" spans="1:8" x14ac:dyDescent="0.25">
      <c r="A12" s="63"/>
      <c r="B12" s="34"/>
      <c r="C12" s="7"/>
      <c r="D12" s="217"/>
      <c r="E12" s="218"/>
      <c r="F12" s="151">
        <f t="shared" si="0"/>
        <v>0</v>
      </c>
      <c r="G12" s="152"/>
      <c r="H12" s="153"/>
    </row>
    <row r="13" spans="1:8" x14ac:dyDescent="0.25">
      <c r="A13" s="63"/>
      <c r="B13" s="34"/>
      <c r="C13" s="7"/>
      <c r="D13" s="217"/>
      <c r="E13" s="218"/>
      <c r="F13" s="151">
        <f t="shared" si="0"/>
        <v>0</v>
      </c>
      <c r="G13" s="152"/>
      <c r="H13" s="153"/>
    </row>
    <row r="14" spans="1:8" x14ac:dyDescent="0.25">
      <c r="A14" s="63"/>
      <c r="B14" s="34"/>
      <c r="C14" s="7"/>
      <c r="D14" s="217"/>
      <c r="E14" s="218"/>
      <c r="F14" s="151">
        <f t="shared" si="0"/>
        <v>0</v>
      </c>
      <c r="G14" s="152"/>
      <c r="H14" s="153"/>
    </row>
    <row r="15" spans="1:8" x14ac:dyDescent="0.25">
      <c r="A15" s="63"/>
      <c r="B15" s="34"/>
      <c r="C15" s="7"/>
      <c r="D15" s="217"/>
      <c r="E15" s="218"/>
      <c r="F15" s="151">
        <f t="shared" si="0"/>
        <v>0</v>
      </c>
      <c r="G15" s="152"/>
      <c r="H15" s="153"/>
    </row>
    <row r="16" spans="1:8" x14ac:dyDescent="0.25">
      <c r="A16" s="63"/>
      <c r="B16" s="34"/>
      <c r="C16" s="7"/>
      <c r="D16" s="217"/>
      <c r="E16" s="218"/>
      <c r="F16" s="151">
        <f t="shared" si="0"/>
        <v>0</v>
      </c>
      <c r="G16" s="152"/>
      <c r="H16" s="153"/>
    </row>
    <row r="17" spans="1:8" x14ac:dyDescent="0.25">
      <c r="A17" s="63"/>
      <c r="B17" s="34"/>
      <c r="C17" s="7"/>
      <c r="D17" s="217"/>
      <c r="E17" s="218"/>
      <c r="F17" s="151">
        <f t="shared" si="0"/>
        <v>0</v>
      </c>
      <c r="G17" s="152"/>
      <c r="H17" s="153"/>
    </row>
    <row r="18" spans="1:8" x14ac:dyDescent="0.25">
      <c r="A18" s="63"/>
      <c r="B18" s="34"/>
      <c r="C18" s="7"/>
      <c r="D18" s="217"/>
      <c r="E18" s="218"/>
      <c r="F18" s="151">
        <f t="shared" si="0"/>
        <v>0</v>
      </c>
      <c r="G18" s="152"/>
      <c r="H18" s="153"/>
    </row>
    <row r="19" spans="1:8" x14ac:dyDescent="0.25">
      <c r="A19" s="63"/>
      <c r="B19" s="34"/>
      <c r="C19" s="7"/>
      <c r="D19" s="217"/>
      <c r="E19" s="218"/>
      <c r="F19" s="151">
        <f t="shared" si="0"/>
        <v>0</v>
      </c>
      <c r="G19" s="152"/>
      <c r="H19" s="153"/>
    </row>
    <row r="20" spans="1:8" x14ac:dyDescent="0.25">
      <c r="A20" s="63"/>
      <c r="B20" s="34"/>
      <c r="C20" s="7"/>
      <c r="D20" s="217"/>
      <c r="E20" s="218"/>
      <c r="F20" s="151">
        <f t="shared" si="0"/>
        <v>0</v>
      </c>
      <c r="G20" s="152"/>
      <c r="H20" s="153"/>
    </row>
    <row r="21" spans="1:8" x14ac:dyDescent="0.25">
      <c r="A21" s="63"/>
      <c r="B21" s="34"/>
      <c r="C21" s="7"/>
      <c r="D21" s="217"/>
      <c r="E21" s="218"/>
      <c r="F21" s="151">
        <f t="shared" si="0"/>
        <v>0</v>
      </c>
      <c r="G21" s="152"/>
      <c r="H21" s="153"/>
    </row>
    <row r="22" spans="1:8" x14ac:dyDescent="0.25">
      <c r="A22" s="63"/>
      <c r="B22" s="34"/>
      <c r="C22" s="7"/>
      <c r="D22" s="217"/>
      <c r="E22" s="218"/>
      <c r="F22" s="151">
        <f t="shared" si="0"/>
        <v>0</v>
      </c>
      <c r="G22" s="152"/>
      <c r="H22" s="153"/>
    </row>
    <row r="23" spans="1:8" ht="15.75" thickBot="1" x14ac:dyDescent="0.3"/>
    <row r="24" spans="1:8" ht="15.75" thickBot="1" x14ac:dyDescent="0.3">
      <c r="B24" s="128" t="s">
        <v>18</v>
      </c>
      <c r="C24" s="128"/>
      <c r="D24" s="128"/>
      <c r="E24" s="129"/>
      <c r="F24" s="112">
        <f>SUM(F9:H22)</f>
        <v>0</v>
      </c>
      <c r="G24" s="190"/>
      <c r="H24" s="191"/>
    </row>
    <row r="25" spans="1:8" ht="15.75" thickBot="1" x14ac:dyDescent="0.3"/>
    <row r="26" spans="1:8" x14ac:dyDescent="0.25">
      <c r="A26" s="208" t="s">
        <v>19</v>
      </c>
      <c r="B26" s="209"/>
      <c r="C26" s="209"/>
      <c r="D26" s="209"/>
      <c r="E26" s="209"/>
      <c r="F26" s="209"/>
      <c r="G26" s="209"/>
      <c r="H26" s="210"/>
    </row>
    <row r="27" spans="1:8" x14ac:dyDescent="0.25">
      <c r="A27" s="211"/>
      <c r="B27" s="212"/>
      <c r="C27" s="212"/>
      <c r="D27" s="212"/>
      <c r="E27" s="212"/>
      <c r="F27" s="212"/>
      <c r="G27" s="212"/>
      <c r="H27" s="213"/>
    </row>
    <row r="28" spans="1:8" x14ac:dyDescent="0.25">
      <c r="A28" s="211"/>
      <c r="B28" s="212"/>
      <c r="C28" s="212"/>
      <c r="D28" s="212"/>
      <c r="E28" s="212"/>
      <c r="F28" s="212"/>
      <c r="G28" s="212"/>
      <c r="H28" s="213"/>
    </row>
    <row r="29" spans="1:8" x14ac:dyDescent="0.25">
      <c r="A29" s="211"/>
      <c r="B29" s="212"/>
      <c r="C29" s="212"/>
      <c r="D29" s="212"/>
      <c r="E29" s="212"/>
      <c r="F29" s="212"/>
      <c r="G29" s="212"/>
      <c r="H29" s="213"/>
    </row>
    <row r="30" spans="1:8" x14ac:dyDescent="0.25">
      <c r="A30" s="211"/>
      <c r="B30" s="212"/>
      <c r="C30" s="212"/>
      <c r="D30" s="212"/>
      <c r="E30" s="212"/>
      <c r="F30" s="212"/>
      <c r="G30" s="212"/>
      <c r="H30" s="213"/>
    </row>
    <row r="31" spans="1:8" x14ac:dyDescent="0.25">
      <c r="A31" s="211"/>
      <c r="B31" s="212"/>
      <c r="C31" s="212"/>
      <c r="D31" s="212"/>
      <c r="E31" s="212"/>
      <c r="F31" s="212"/>
      <c r="G31" s="212"/>
      <c r="H31" s="213"/>
    </row>
    <row r="32" spans="1:8" x14ac:dyDescent="0.25">
      <c r="A32" s="211"/>
      <c r="B32" s="212"/>
      <c r="C32" s="212"/>
      <c r="D32" s="212"/>
      <c r="E32" s="212"/>
      <c r="F32" s="212"/>
      <c r="G32" s="212"/>
      <c r="H32" s="213"/>
    </row>
    <row r="33" spans="1:8" x14ac:dyDescent="0.25">
      <c r="A33" s="211"/>
      <c r="B33" s="212"/>
      <c r="C33" s="212"/>
      <c r="D33" s="212"/>
      <c r="E33" s="212"/>
      <c r="F33" s="212"/>
      <c r="G33" s="212"/>
      <c r="H33" s="213"/>
    </row>
    <row r="34" spans="1:8" ht="15.75" thickBot="1" x14ac:dyDescent="0.3">
      <c r="A34" s="214"/>
      <c r="B34" s="215"/>
      <c r="C34" s="215"/>
      <c r="D34" s="215"/>
      <c r="E34" s="215"/>
      <c r="F34" s="215"/>
      <c r="G34" s="215"/>
      <c r="H34" s="216"/>
    </row>
    <row r="36" spans="1:8" x14ac:dyDescent="0.25">
      <c r="A36" s="68" t="s">
        <v>87</v>
      </c>
      <c r="B36" s="68"/>
      <c r="C36" s="68"/>
      <c r="D36" s="68"/>
      <c r="E36" s="68"/>
      <c r="F36" s="68"/>
      <c r="G36" s="68"/>
      <c r="H36" s="68"/>
    </row>
  </sheetData>
  <mergeCells count="41">
    <mergeCell ref="A1:H1"/>
    <mergeCell ref="C3:H3"/>
    <mergeCell ref="D5:E5"/>
    <mergeCell ref="F5:H5"/>
    <mergeCell ref="D6:E6"/>
    <mergeCell ref="F6:H6"/>
    <mergeCell ref="D7:E7"/>
    <mergeCell ref="F7:H7"/>
    <mergeCell ref="D8:E8"/>
    <mergeCell ref="F8:H8"/>
    <mergeCell ref="D9:E9"/>
    <mergeCell ref="F9:H9"/>
    <mergeCell ref="D10:E10"/>
    <mergeCell ref="F10:H10"/>
    <mergeCell ref="D11:E11"/>
    <mergeCell ref="F11:H11"/>
    <mergeCell ref="D12:E12"/>
    <mergeCell ref="F12:H12"/>
    <mergeCell ref="D13:E13"/>
    <mergeCell ref="F13:H13"/>
    <mergeCell ref="D14:E14"/>
    <mergeCell ref="F14:H14"/>
    <mergeCell ref="D15:E15"/>
    <mergeCell ref="F15:H15"/>
    <mergeCell ref="F21:H21"/>
    <mergeCell ref="D16:E16"/>
    <mergeCell ref="F16:H16"/>
    <mergeCell ref="D17:E17"/>
    <mergeCell ref="F17:H17"/>
    <mergeCell ref="D18:E18"/>
    <mergeCell ref="F18:H18"/>
    <mergeCell ref="B24:E24"/>
    <mergeCell ref="F24:H24"/>
    <mergeCell ref="A26:H34"/>
    <mergeCell ref="D22:E22"/>
    <mergeCell ref="F22:H22"/>
    <mergeCell ref="D19:E19"/>
    <mergeCell ref="F19:H19"/>
    <mergeCell ref="D20:E20"/>
    <mergeCell ref="F20:H20"/>
    <mergeCell ref="D21:E21"/>
  </mergeCells>
  <pageMargins left="0.5" right="0.5" top="0.5" bottom="0.5" header="0.5" footer="0.5"/>
  <pageSetup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Master Budget</vt:lpstr>
      <vt:lpstr>Office Supplies</vt:lpstr>
      <vt:lpstr>Marketing and Communications</vt:lpstr>
      <vt:lpstr>Class Supplies</vt:lpstr>
      <vt:lpstr>Activities and Trips</vt:lpstr>
      <vt:lpstr>Employment</vt:lpstr>
      <vt:lpstr>Liability</vt:lpstr>
      <vt:lpstr>Housing</vt:lpstr>
    </vt:vector>
  </TitlesOfParts>
  <Company>Truman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Truman State University</dc:creator>
  <cp:lastModifiedBy>Chelsea</cp:lastModifiedBy>
  <cp:lastPrinted>2009-11-17T18:22:34Z</cp:lastPrinted>
  <dcterms:created xsi:type="dcterms:W3CDTF">2009-10-22T18:51:51Z</dcterms:created>
  <dcterms:modified xsi:type="dcterms:W3CDTF">2011-10-13T19:55:50Z</dcterms:modified>
</cp:coreProperties>
</file>